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9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/>
</workbook>
</file>

<file path=xl/sharedStrings.xml><?xml version="1.0" encoding="utf-8"?>
<sst xmlns="http://schemas.openxmlformats.org/spreadsheetml/2006/main" count="65" uniqueCount="59">
  <si>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</si>
  <si>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</si>
  <si>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</si>
  <si>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</si>
  <si>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</si>
  <si>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</si>
  <si>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</si>
  <si>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</si>
  <si>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</si>
  <si>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</si>
  <si>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</si>
  <si>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</si>
  <si>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</si>
  <si>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</si>
  <si>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</si>
  <si>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</si>
  <si>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</si>
  <si>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</si>
  <si>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</si>
  <si>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</si>
  <si>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</si>
  <si>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</si>
  <si>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</si>
  <si>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</si>
  <si>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</si>
  <si>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</si>
  <si>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</si>
  <si>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</si>
  <si>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</si>
  <si>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</si>
  <si>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</si>
  <si>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</si>
  <si>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</si>
  <si>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</si>
  <si>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</si>
  <si>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</si>
  <si>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</si>
  <si>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</si>
  <si>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</si>
  <si>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</si>
  <si>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</si>
  <si>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</si>
  <si>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</si>
  <si>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</si>
  <si>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</si>
  <si>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</si>
  <si>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</si>
  <si>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</si>
  <si>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</si>
  <si>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 xml:space="preserve"> </t>
  </si>
  <si>
    <t xml:space="preserve">Открытый паевой инвестиционный фонд смешанных инвестиций "Северо-западный" </t>
  </si>
  <si>
    <t>Генеральный директор</t>
  </si>
  <si>
    <t>021</t>
  </si>
  <si>
    <t>О.В. Грачева</t>
  </si>
  <si>
    <t>возмещение депозитарных расходов</t>
  </si>
  <si>
    <t>022</t>
  </si>
  <si>
    <t>Уполномоченный представитель ЗАО "Первый Специализированный Депозитарий"</t>
  </si>
  <si>
    <t>Н.В. Пыжова</t>
  </si>
  <si>
    <t xml:space="preserve">на 31 декабря 2015г.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</si>
</sst>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6"/>
  <sheetViews>
    <sheetView tabSelected="1" zoomScaleSheetLayoutView="100" zoomScalePageLayoutView="0" workbookViewId="0" topLeftCell="A13">
      <selection activeCell="CJ28" sqref="CJ28:DC28"/>
    </sheetView>
  </sheetViews>
  <sheetFormatPr defaultColWidth="0.875" defaultRowHeight="12.75"/>
  <cols>
    <col min="1" max="86" width="0.875" style="1" customWidth="1"/>
    <col min="87" max="87" width="5.00390625" style="1" customWidth="1"/>
    <col min="88" max="105" width="0.875" style="1" customWidth="1"/>
    <col min="106" max="106" width="4.125" style="1" customWidth="1"/>
    <col min="107" max="110" width="0.875" style="1" customWidth="1"/>
    <col min="111" max="111" width="1.378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1:107" ht="15" customHeight="1">
      <c r="A9" s="29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</row>
    <row r="10" spans="1:108" ht="15" customHeight="1">
      <c r="A10" s="11"/>
      <c r="B10" s="29" t="s">
        <v>13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</row>
    <row r="11" spans="1:109" ht="15" customHeight="1">
      <c r="A11" s="11"/>
      <c r="B11" s="11"/>
      <c r="C11" s="29" t="s">
        <v>58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8.5" customHeight="1">
      <c r="A13" s="40" t="s">
        <v>50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1:97" s="4" customFormat="1" ht="25.5" customHeight="1">
      <c r="K14" s="26" t="s">
        <v>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</row>
    <row r="15" ht="22.5" customHeight="1"/>
    <row r="16" ht="15.75">
      <c r="A16" s="1" t="s">
        <v>9</v>
      </c>
    </row>
    <row r="17" spans="1:107" ht="15.75">
      <c r="A17" s="1" t="s">
        <v>10</v>
      </c>
      <c r="AC17" s="39" t="s">
        <v>48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ht="26.25" customHeight="1"/>
    <row r="19" spans="1:107" ht="79.5" customHeight="1">
      <c r="A19" s="34" t="s">
        <v>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  <c r="BK19" s="34" t="s">
        <v>0</v>
      </c>
      <c r="BL19" s="35"/>
      <c r="BM19" s="35"/>
      <c r="BN19" s="35"/>
      <c r="BO19" s="35"/>
      <c r="BP19" s="35"/>
      <c r="BQ19" s="35"/>
      <c r="BR19" s="35"/>
      <c r="BS19" s="35"/>
      <c r="BT19" s="36"/>
      <c r="BU19" s="34" t="s">
        <v>1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4" t="s">
        <v>2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6"/>
    </row>
    <row r="20" spans="1:107" ht="15.75">
      <c r="A20" s="2"/>
      <c r="B20" s="30" t="s">
        <v>38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"/>
      <c r="BK20" s="22" t="s">
        <v>14</v>
      </c>
      <c r="BL20" s="23"/>
      <c r="BM20" s="23"/>
      <c r="BN20" s="23"/>
      <c r="BO20" s="23"/>
      <c r="BP20" s="23"/>
      <c r="BQ20" s="23"/>
      <c r="BR20" s="23"/>
      <c r="BS20" s="23"/>
      <c r="BT20" s="24"/>
      <c r="BU20" s="18">
        <f>BU22+BU23+BU24+BU26</f>
        <v>9957.10056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20"/>
      <c r="CJ20" s="18">
        <f>BU20*100/104287.42562</f>
        <v>9.547747967508032</v>
      </c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</row>
    <row r="21" spans="1:107" ht="15.75">
      <c r="A21" s="2"/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"/>
      <c r="BK21" s="22"/>
      <c r="BL21" s="23"/>
      <c r="BM21" s="23"/>
      <c r="BN21" s="23"/>
      <c r="BO21" s="23"/>
      <c r="BP21" s="23"/>
      <c r="BQ21" s="23"/>
      <c r="BR21" s="23"/>
      <c r="BS21" s="23"/>
      <c r="BT21" s="24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20"/>
      <c r="CJ21" s="1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20"/>
    </row>
    <row r="22" spans="1:107" ht="15.75">
      <c r="A22" s="2"/>
      <c r="B22" s="21" t="s">
        <v>16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4"/>
      <c r="BK22" s="22" t="s">
        <v>17</v>
      </c>
      <c r="BL22" s="23"/>
      <c r="BM22" s="23"/>
      <c r="BN22" s="23"/>
      <c r="BO22" s="23"/>
      <c r="BP22" s="23"/>
      <c r="BQ22" s="23"/>
      <c r="BR22" s="23"/>
      <c r="BS22" s="23"/>
      <c r="BT22" s="24"/>
      <c r="BU22" s="18">
        <v>8864.43077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18">
        <f>BU22*100/104287.42562</f>
        <v>8.499999609061211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0"/>
    </row>
    <row r="23" spans="1:107" ht="15.75">
      <c r="A23" s="2"/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4"/>
      <c r="BK23" s="22" t="s">
        <v>19</v>
      </c>
      <c r="BL23" s="23"/>
      <c r="BM23" s="23"/>
      <c r="BN23" s="23"/>
      <c r="BO23" s="23"/>
      <c r="BP23" s="23"/>
      <c r="BQ23" s="23"/>
      <c r="BR23" s="23"/>
      <c r="BS23" s="23"/>
      <c r="BT23" s="24"/>
      <c r="BU23" s="18">
        <v>698.58875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18">
        <f>BU23*100/104287.42562</f>
        <v>0.6698686307067362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0"/>
    </row>
    <row r="24" spans="1:107" ht="26.25" customHeight="1">
      <c r="A24" s="2"/>
      <c r="B24" s="21" t="s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8"/>
      <c r="BK24" s="31" t="s">
        <v>25</v>
      </c>
      <c r="BL24" s="32"/>
      <c r="BM24" s="32"/>
      <c r="BN24" s="32"/>
      <c r="BO24" s="32"/>
      <c r="BP24" s="32"/>
      <c r="BQ24" s="32"/>
      <c r="BR24" s="32"/>
      <c r="BS24" s="32"/>
      <c r="BT24" s="33"/>
      <c r="BU24" s="18">
        <v>344.08104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18">
        <f>BU24*100/104287.42562</f>
        <v>0.3299353090311714</v>
      </c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</row>
    <row r="25" spans="1:107" ht="15.75">
      <c r="A25" s="2"/>
      <c r="B25" s="21" t="s">
        <v>21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4"/>
      <c r="BK25" s="22" t="s">
        <v>23</v>
      </c>
      <c r="BL25" s="23"/>
      <c r="BM25" s="23"/>
      <c r="BN25" s="23"/>
      <c r="BO25" s="23"/>
      <c r="BP25" s="23"/>
      <c r="BQ25" s="23"/>
      <c r="BR25" s="23"/>
      <c r="BS25" s="23"/>
      <c r="BT25" s="24"/>
      <c r="BU25" s="18"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18">
        <v>0</v>
      </c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</row>
    <row r="26" spans="1:107" ht="15.75" customHeight="1">
      <c r="A26" s="2"/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4"/>
      <c r="BK26" s="22" t="s">
        <v>24</v>
      </c>
      <c r="BL26" s="23"/>
      <c r="BM26" s="23"/>
      <c r="BN26" s="23"/>
      <c r="BO26" s="23"/>
      <c r="BP26" s="23"/>
      <c r="BQ26" s="23"/>
      <c r="BR26" s="23"/>
      <c r="BS26" s="23"/>
      <c r="BT26" s="24"/>
      <c r="BU26" s="18">
        <v>50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18">
        <f>BU26*100/104287.42562</f>
        <v>0.04794441870891395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</row>
    <row r="27" spans="1:107" ht="66" customHeight="1">
      <c r="A27" s="2"/>
      <c r="B27" s="30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46"/>
      <c r="BK27" s="31" t="s">
        <v>26</v>
      </c>
      <c r="BL27" s="32"/>
      <c r="BM27" s="32"/>
      <c r="BN27" s="32"/>
      <c r="BO27" s="32"/>
      <c r="BP27" s="32"/>
      <c r="BQ27" s="32"/>
      <c r="BR27" s="32"/>
      <c r="BS27" s="32"/>
      <c r="BT27" s="33"/>
      <c r="BU27" s="18">
        <f>BU29+BU30</f>
        <v>133.96694000000002</v>
      </c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0"/>
      <c r="CJ27" s="18">
        <f>BU27*100/104287.42562</f>
        <v>0.1284593412902391</v>
      </c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20"/>
    </row>
    <row r="28" spans="1:107" s="17" customFormat="1" ht="15.75">
      <c r="A28" s="15"/>
      <c r="B28" s="45" t="s">
        <v>27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16"/>
      <c r="BK28" s="53"/>
      <c r="BL28" s="54"/>
      <c r="BM28" s="54"/>
      <c r="BN28" s="54"/>
      <c r="BO28" s="54"/>
      <c r="BP28" s="54"/>
      <c r="BQ28" s="54"/>
      <c r="BR28" s="54"/>
      <c r="BS28" s="54"/>
      <c r="BT28" s="55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50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2"/>
    </row>
    <row r="29" spans="1:107" ht="15.75">
      <c r="A29" s="13"/>
      <c r="B29" s="44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3"/>
      <c r="BK29" s="22" t="s">
        <v>52</v>
      </c>
      <c r="BL29" s="23"/>
      <c r="BM29" s="23"/>
      <c r="BN29" s="23"/>
      <c r="BO29" s="23"/>
      <c r="BP29" s="23"/>
      <c r="BQ29" s="23"/>
      <c r="BR29" s="23"/>
      <c r="BS29" s="23"/>
      <c r="BT29" s="24"/>
      <c r="BU29" s="18">
        <f>114.29394+1.298</f>
        <v>115.59194000000001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18">
        <f>BU29*100/104287.42562</f>
        <v>0.1108397674147132</v>
      </c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</row>
    <row r="30" spans="1:111" ht="15.75" customHeight="1">
      <c r="A30" s="13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3"/>
      <c r="BK30" s="22" t="s">
        <v>55</v>
      </c>
      <c r="BL30" s="23"/>
      <c r="BM30" s="23"/>
      <c r="BN30" s="23"/>
      <c r="BO30" s="23"/>
      <c r="BP30" s="23"/>
      <c r="BQ30" s="23"/>
      <c r="BR30" s="23"/>
      <c r="BS30" s="23"/>
      <c r="BT30" s="24"/>
      <c r="BU30" s="18">
        <v>18.375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18">
        <f>BU30*100/104287.42562</f>
        <v>0.017619573875525877</v>
      </c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G30" s="17"/>
    </row>
    <row r="31" spans="1:107" ht="33.75" customHeight="1">
      <c r="A31" s="2"/>
      <c r="B31" s="30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"/>
      <c r="BK31" s="22" t="s">
        <v>29</v>
      </c>
      <c r="BL31" s="23"/>
      <c r="BM31" s="23"/>
      <c r="BN31" s="23"/>
      <c r="BO31" s="23"/>
      <c r="BP31" s="23"/>
      <c r="BQ31" s="23"/>
      <c r="BR31" s="23"/>
      <c r="BS31" s="23"/>
      <c r="BT31" s="24"/>
      <c r="BU31" s="18">
        <v>10061.76406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8">
        <f>BU31*100/104287.42562</f>
        <v>9.648108580858839</v>
      </c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</row>
    <row r="32" spans="1:107" ht="30" customHeight="1">
      <c r="A32" s="2"/>
      <c r="B32" s="30" t="s">
        <v>30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"/>
      <c r="BK32" s="31" t="s">
        <v>31</v>
      </c>
      <c r="BL32" s="32"/>
      <c r="BM32" s="32"/>
      <c r="BN32" s="32"/>
      <c r="BO32" s="32"/>
      <c r="BP32" s="32"/>
      <c r="BQ32" s="32"/>
      <c r="BR32" s="32"/>
      <c r="BS32" s="32"/>
      <c r="BT32" s="33"/>
      <c r="BU32" s="41">
        <v>104.66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3"/>
      <c r="CJ32" s="18">
        <f>BU32*100/104287.42562</f>
        <v>0.10035725724149869</v>
      </c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</row>
    <row r="33" spans="1:107" ht="15.75">
      <c r="A33" s="2"/>
      <c r="B33" s="30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"/>
      <c r="BK33" s="22" t="s">
        <v>34</v>
      </c>
      <c r="BL33" s="23"/>
      <c r="BM33" s="23"/>
      <c r="BN33" s="23"/>
      <c r="BO33" s="23"/>
      <c r="BP33" s="23"/>
      <c r="BQ33" s="23"/>
      <c r="BR33" s="23"/>
      <c r="BS33" s="23"/>
      <c r="BT33" s="24"/>
      <c r="BU33" s="47">
        <f>BU20+BU27</f>
        <v>10091.067500000001</v>
      </c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9"/>
      <c r="CJ33" s="18">
        <f>BU33*100/104287.42562</f>
        <v>9.676207308798272</v>
      </c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</row>
    <row r="34" spans="1:107" ht="15.75">
      <c r="A34" s="2"/>
      <c r="B34" s="30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"/>
      <c r="BK34" s="22" t="s">
        <v>35</v>
      </c>
      <c r="BL34" s="23"/>
      <c r="BM34" s="23"/>
      <c r="BN34" s="23"/>
      <c r="BO34" s="23"/>
      <c r="BP34" s="23"/>
      <c r="BQ34" s="23"/>
      <c r="BR34" s="23"/>
      <c r="BS34" s="23"/>
      <c r="BT34" s="24"/>
      <c r="BU34" s="18">
        <v>0</v>
      </c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/>
      <c r="CJ34" s="56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8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2" t="e">
        <f>SUM(#REF!)/366</f>
        <v>#REF!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40</v>
      </c>
    </row>
    <row r="37" ht="15.75">
      <c r="A37" s="1" t="s">
        <v>41</v>
      </c>
    </row>
    <row r="38" spans="1:107" ht="32.25" customHeight="1">
      <c r="A38" s="25" t="s">
        <v>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V38" s="25" t="s">
        <v>53</v>
      </c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</row>
    <row r="39" spans="1:107" s="4" customFormat="1" ht="12.75" customHeight="1">
      <c r="A39" s="26" t="s">
        <v>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BA39" s="27" t="s">
        <v>36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5"/>
      <c r="BT39" s="5"/>
      <c r="BU39" s="5"/>
      <c r="BV39" s="27" t="s">
        <v>37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</row>
    <row r="40" spans="1:49" ht="15.75">
      <c r="A40" s="6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31.5" customHeight="1">
      <c r="A42" s="25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V42" s="25" t="s">
        <v>57</v>
      </c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</row>
    <row r="43" spans="1:107" s="4" customFormat="1" ht="12.75">
      <c r="A43" s="26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BA43" s="27" t="s">
        <v>36</v>
      </c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5"/>
      <c r="BT43" s="5"/>
      <c r="BU43" s="5"/>
      <c r="BV43" s="27" t="s">
        <v>37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</row>
    <row r="44" spans="1:107" ht="41.25" customHeight="1">
      <c r="A44" s="59" t="s">
        <v>56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</row>
    <row r="45" spans="1:107" ht="21.75" customHeight="1">
      <c r="A45" s="26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4"/>
      <c r="AY45" s="4"/>
      <c r="AZ45" s="4"/>
      <c r="BA45" s="27" t="s">
        <v>36</v>
      </c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5"/>
      <c r="BT45" s="5"/>
      <c r="BU45" s="5"/>
      <c r="BV45" s="27" t="s">
        <v>37</v>
      </c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</row>
    <row r="46" ht="15.75">
      <c r="A46" s="1" t="s">
        <v>49</v>
      </c>
    </row>
  </sheetData>
  <sheetProtection/>
  <mergeCells count="89">
    <mergeCell ref="CJ33:DC33"/>
    <mergeCell ref="A45:AW45"/>
    <mergeCell ref="A44:AW44"/>
    <mergeCell ref="BA44:BR44"/>
    <mergeCell ref="BV44:DC44"/>
    <mergeCell ref="BA45:BR45"/>
    <mergeCell ref="BV45:DC45"/>
    <mergeCell ref="BV39:DC39"/>
    <mergeCell ref="BU34:CI34"/>
    <mergeCell ref="A39:AW39"/>
    <mergeCell ref="BA39:BR39"/>
    <mergeCell ref="B33:BI33"/>
    <mergeCell ref="BK33:BT33"/>
    <mergeCell ref="B34:BI34"/>
    <mergeCell ref="BK34:BT34"/>
    <mergeCell ref="CJ29:DC29"/>
    <mergeCell ref="B30:BI30"/>
    <mergeCell ref="CJ30:DC30"/>
    <mergeCell ref="CJ34:DC34"/>
    <mergeCell ref="BA38:BR38"/>
    <mergeCell ref="BV38:DC38"/>
    <mergeCell ref="A38:AW38"/>
    <mergeCell ref="B32:BI32"/>
    <mergeCell ref="BK32:BT32"/>
    <mergeCell ref="BU33:CI33"/>
    <mergeCell ref="CJ27:DC27"/>
    <mergeCell ref="CJ32:DC32"/>
    <mergeCell ref="CJ28:DC28"/>
    <mergeCell ref="BU27:CI27"/>
    <mergeCell ref="BK28:BT28"/>
    <mergeCell ref="BU28:CI28"/>
    <mergeCell ref="BK31:BT31"/>
    <mergeCell ref="CJ31:DC31"/>
    <mergeCell ref="BK29:BT29"/>
    <mergeCell ref="BU29:CI29"/>
    <mergeCell ref="B27:BJ27"/>
    <mergeCell ref="B26:BI26"/>
    <mergeCell ref="BK26:BT26"/>
    <mergeCell ref="BU26:CI26"/>
    <mergeCell ref="BK27:BT27"/>
    <mergeCell ref="BU32:CI32"/>
    <mergeCell ref="BK30:BT30"/>
    <mergeCell ref="BU30:CI30"/>
    <mergeCell ref="B31:BI31"/>
    <mergeCell ref="B29:BI29"/>
    <mergeCell ref="B28:BI28"/>
    <mergeCell ref="BK22:BT22"/>
    <mergeCell ref="BU22:CI22"/>
    <mergeCell ref="CJ22:DC22"/>
    <mergeCell ref="B23:BI23"/>
    <mergeCell ref="BK23:BT23"/>
    <mergeCell ref="BU23:CI23"/>
    <mergeCell ref="B22:BI22"/>
    <mergeCell ref="CJ23:DC23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C11:DE11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A42:AW42"/>
    <mergeCell ref="BA42:BR42"/>
    <mergeCell ref="BV42:DC42"/>
    <mergeCell ref="A43:AW43"/>
    <mergeCell ref="BA43:BR43"/>
    <mergeCell ref="BV43:DC43"/>
    <mergeCell ref="CJ26:DC26"/>
    <mergeCell ref="B25:BI25"/>
    <mergeCell ref="BK25:BT25"/>
    <mergeCell ref="BU25:CI25"/>
    <mergeCell ref="CJ25:DC25"/>
    <mergeCell ref="CJ21:DC21"/>
    <mergeCell ref="BU24:CI24"/>
    <mergeCell ref="CJ24:DC24"/>
    <mergeCell ref="B24:BJ24"/>
    <mergeCell ref="BK24:BT24"/>
  </mergeCells>
  <printOptions horizontalCentered="1"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Грачев Григорий Владимирович</cp:lastModifiedBy>
  <cp:lastPrinted>2016-03-23T14:01:56Z</cp:lastPrinted>
  <dcterms:created xsi:type="dcterms:W3CDTF">2003-12-22T09:08:52Z</dcterms:created>
  <dcterms:modified xsi:type="dcterms:W3CDTF">2016-03-23T14:20:00Z</dcterms:modified>
  <cp:category/>
  <cp:version/>
  <cp:contentType/>
  <cp:contentStatus/>
</cp:coreProperties>
</file>