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<sst xmlns="http://schemas.openxmlformats.org/spreadsheetml/2006/main" count="209" uniqueCount="99">
  <si>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</si>
  <si>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</si>
  <si>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</si>
  <si>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</si>
  <si>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</si>
  <si>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</si>
  <si>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</si>
  <si>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</si>
  <si>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</si>
  <si>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</si>
  <si>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</si>
  <si>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</si>
  <si>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</si>
  <si>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</si>
  <si>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</si>
  <si>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</si>
  <si>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</si>
  <si>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</si>
  <si>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</si>
  <si>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</si>
  <si>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</si>
  <si>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</si>
  <si>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</si>
  <si>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</si>
  <si>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</si>
  <si>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</si>
  <si>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</si>
  <si>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</si>
  <si>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</si>
  <si>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</si>
  <si>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</si>
  <si>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</si>
  <si>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</si>
  <si>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</si>
  <si>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</si>
  <si>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</si>
  <si>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</si>
  <si>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</si>
  <si>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</si>
  <si>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</si>
  <si>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</si>
  <si>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</si>
  <si>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</si>
  <si>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</si>
  <si>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</si>
  <si>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</si>
  <si>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</si>
  <si>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</si>
  <si>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</si>
  <si>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</si>
  <si>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</si>
  <si>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</si>
  <si>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</si>
  <si>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</si>
  <si>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</si>
  <si>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</si>
  <si>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</si>
  <si>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</si>
  <si>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</si>
  <si>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</si>
  <si>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</si>
  <si>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</si>
  <si>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</si>
  <si>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</si>
  <si>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</si>
  <si>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</si>
  <si>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</si>
  <si>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</si>
  <si>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</si>
  <si>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</si>
  <si>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</si>
  <si>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</si>
  <si>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</si>
  <si>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</si>
  <si>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</si>
  <si>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</si>
  <si>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</si>
  <si>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</si>
  <si>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</si>
  <si>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</si>
  <si>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</si>
  <si>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</si>
  <si>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</si>
  <si>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</si>
  <si>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</si>
  <si>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</si>
  <si>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</si>
  <si>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</si>
  <si>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</si>
  <si>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</si>
  <si>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</si>
  <si>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</si>
  <si>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</si>
  <si>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 -4.54</t>
  </si>
  <si>
    <t xml:space="preserve">             -386.96</t>
  </si>
  <si>
    <t xml:space="preserve">               -2.63</t>
  </si>
  <si>
    <t xml:space="preserve">               -7.79</t>
  </si>
  <si>
    <t>на 28.06.2013  20:00 мск</t>
  </si>
  <si>
    <t xml:space="preserve">             -248.86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</si>
</sst>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N1" sqref="N1:N16384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97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3" ht="12">
      <c r="A17" s="40" t="s">
        <v>16</v>
      </c>
      <c r="B17" s="40"/>
      <c r="C17" s="40"/>
      <c r="D17" s="40"/>
      <c r="E17" s="9" t="s">
        <v>17</v>
      </c>
      <c r="F17" s="10">
        <v>86390.62</v>
      </c>
      <c r="G17" s="10">
        <v>138956.44</v>
      </c>
      <c r="I17" s="1">
        <v>15802.2</v>
      </c>
      <c r="J17" s="1">
        <v>14205.12</v>
      </c>
      <c r="K17" s="1">
        <v>14297.65</v>
      </c>
      <c r="L17" s="1">
        <v>4035.17</v>
      </c>
      <c r="M17" s="1">
        <v>15324.33</v>
      </c>
    </row>
    <row r="18" spans="1:13" ht="12">
      <c r="A18" s="43" t="s">
        <v>18</v>
      </c>
      <c r="B18" s="43"/>
      <c r="C18" s="43"/>
      <c r="D18" s="43"/>
      <c r="E18" s="11" t="s">
        <v>19</v>
      </c>
      <c r="F18" s="12">
        <v>86709.6</v>
      </c>
      <c r="G18" s="12">
        <v>137877.17</v>
      </c>
      <c r="I18" s="1">
        <v>15806.75</v>
      </c>
      <c r="J18" s="1">
        <v>14592.08</v>
      </c>
      <c r="K18" s="1">
        <v>14173.88</v>
      </c>
      <c r="L18" s="1">
        <v>4037.8</v>
      </c>
      <c r="M18" s="1">
        <v>15573.2</v>
      </c>
    </row>
    <row r="19" spans="1:13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-318.9800000000105</v>
      </c>
      <c r="G19" s="14">
        <v>1079.27</v>
      </c>
      <c r="I19" s="1" t="s">
        <v>93</v>
      </c>
      <c r="J19" s="1" t="s">
        <v>94</v>
      </c>
      <c r="L19" s="1" t="s">
        <v>95</v>
      </c>
      <c r="M19" s="1" t="s">
        <v>98</v>
      </c>
    </row>
    <row r="20" spans="1:13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</row>
    <row r="21" spans="1:13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</row>
    <row r="22" spans="1:13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3" ht="12">
      <c r="A26" s="40" t="s">
        <v>35</v>
      </c>
      <c r="B26" s="40"/>
      <c r="C26" s="40"/>
      <c r="D26" s="40"/>
      <c r="E26" s="9" t="s">
        <v>36</v>
      </c>
      <c r="F26" s="31">
        <f>916.17+K26+L26+M26</f>
        <v>1793.24</v>
      </c>
      <c r="G26" s="10">
        <v>2313.78</v>
      </c>
      <c r="I26" s="1">
        <v>287.23</v>
      </c>
      <c r="J26" s="1">
        <v>290.57</v>
      </c>
      <c r="K26" s="1">
        <v>320.4</v>
      </c>
      <c r="L26" s="1">
        <v>298.91</v>
      </c>
      <c r="M26" s="1">
        <v>257.76</v>
      </c>
    </row>
    <row r="27" spans="1:13" ht="12">
      <c r="A27" s="40" t="s">
        <v>37</v>
      </c>
      <c r="B27" s="40"/>
      <c r="C27" s="40"/>
      <c r="D27" s="40"/>
      <c r="E27" s="9" t="s">
        <v>38</v>
      </c>
      <c r="F27" s="31">
        <f>111.13+M27</f>
        <v>311.37</v>
      </c>
      <c r="G27" s="31" t="s">
        <v>24</v>
      </c>
      <c r="I27" s="1" t="s">
        <v>24</v>
      </c>
      <c r="J27" s="1" t="s">
        <v>24</v>
      </c>
      <c r="K27" s="1" t="s">
        <v>24</v>
      </c>
      <c r="L27" s="1" t="s">
        <v>24</v>
      </c>
      <c r="M27" s="1">
        <v>200.24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3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</row>
    <row r="30" spans="1:13" ht="17.25" customHeight="1">
      <c r="A30" s="46" t="s">
        <v>43</v>
      </c>
      <c r="B30" s="46"/>
      <c r="C30" s="46"/>
      <c r="D30" s="46"/>
      <c r="E30" s="13" t="s">
        <v>44</v>
      </c>
      <c r="F30" s="14">
        <f>1686.9+I30+J30+K30+L30+M30</f>
        <v>-5830.849999999999</v>
      </c>
      <c r="G30" s="14">
        <v>-1770.11</v>
      </c>
      <c r="I30" s="1">
        <v>-1434.49</v>
      </c>
      <c r="J30" s="1">
        <v>-2880.5</v>
      </c>
      <c r="K30" s="1">
        <v>-1174.31</v>
      </c>
      <c r="L30" s="1">
        <v>-1091.92</v>
      </c>
      <c r="M30" s="1">
        <v>-936.53</v>
      </c>
    </row>
    <row r="31" spans="1:14" ht="12">
      <c r="A31" s="40" t="s">
        <v>45</v>
      </c>
      <c r="B31" s="40"/>
      <c r="C31" s="40"/>
      <c r="D31" s="40"/>
      <c r="E31" s="9"/>
      <c r="F31" s="15"/>
      <c r="G31" s="15"/>
      <c r="N31" s="26">
        <f>F30+F37</f>
        <v>-5822.98</v>
      </c>
    </row>
    <row r="32" spans="1:13" ht="12">
      <c r="A32" s="8"/>
      <c r="B32" s="45" t="s">
        <v>46</v>
      </c>
      <c r="C32" s="45"/>
      <c r="D32" s="45"/>
      <c r="E32" s="9" t="s">
        <v>47</v>
      </c>
      <c r="F32" s="10">
        <f>1706.94+I32+J32+K32+L32+M32</f>
        <v>-5194.339999999999</v>
      </c>
      <c r="G32" s="10">
        <v>-372.1499999999997</v>
      </c>
      <c r="I32" s="1">
        <v>-1336.18</v>
      </c>
      <c r="J32" s="1">
        <v>-2718.29</v>
      </c>
      <c r="K32" s="1">
        <v>-1108.85</v>
      </c>
      <c r="L32" s="1">
        <v>-1042.97</v>
      </c>
      <c r="M32" s="1">
        <v>-694.99</v>
      </c>
    </row>
    <row r="33" spans="1:13" ht="12">
      <c r="A33" s="8"/>
      <c r="B33" s="45" t="s">
        <v>48</v>
      </c>
      <c r="C33" s="45"/>
      <c r="D33" s="45"/>
      <c r="E33" s="9" t="s">
        <v>49</v>
      </c>
      <c r="F33" s="10">
        <f>-20.04+I33+J33+K33+L33+M33</f>
        <v>-636.51</v>
      </c>
      <c r="G33" s="10">
        <v>-1397.9599999999998</v>
      </c>
      <c r="I33" s="1">
        <v>-98.31</v>
      </c>
      <c r="J33" s="1">
        <v>-162.21</v>
      </c>
      <c r="K33" s="1">
        <v>-65.46</v>
      </c>
      <c r="L33" s="1">
        <v>-48.95</v>
      </c>
      <c r="M33" s="1">
        <v>-241.54</v>
      </c>
    </row>
    <row r="34" spans="1:14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/>
    </row>
    <row r="35" spans="1:16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P35" s="26"/>
    </row>
    <row r="36" spans="1:13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 t="s">
        <v>24</v>
      </c>
      <c r="J36" s="1" t="s">
        <v>24</v>
      </c>
      <c r="K36" s="1" t="s">
        <v>24</v>
      </c>
      <c r="L36" s="1" t="s">
        <v>24</v>
      </c>
      <c r="M36" s="1" t="s">
        <v>24</v>
      </c>
    </row>
    <row r="37" spans="1:16" ht="22.5" customHeight="1">
      <c r="A37" s="46" t="s">
        <v>56</v>
      </c>
      <c r="B37" s="46"/>
      <c r="C37" s="46"/>
      <c r="D37" s="46"/>
      <c r="E37" s="13" t="s">
        <v>57</v>
      </c>
      <c r="F37" s="14">
        <v>7.87</v>
      </c>
      <c r="G37" s="14">
        <v>-147.04000000000002</v>
      </c>
      <c r="I37" s="1" t="s">
        <v>24</v>
      </c>
      <c r="J37" s="1" t="s">
        <v>24</v>
      </c>
      <c r="K37" s="1" t="s">
        <v>24</v>
      </c>
      <c r="L37" s="1">
        <v>-7.79</v>
      </c>
      <c r="M37" s="1" t="s">
        <v>24</v>
      </c>
      <c r="P37" s="26"/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/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AA39" s="26"/>
    </row>
    <row r="40" spans="1:13" ht="12">
      <c r="A40" s="8"/>
      <c r="B40" s="45" t="s">
        <v>48</v>
      </c>
      <c r="C40" s="45"/>
      <c r="D40" s="45"/>
      <c r="E40" s="9" t="s">
        <v>59</v>
      </c>
      <c r="F40" s="10">
        <v>7.87</v>
      </c>
      <c r="G40" s="10">
        <v>-147.04</v>
      </c>
      <c r="I40" s="1" t="s">
        <v>24</v>
      </c>
      <c r="J40" s="1" t="s">
        <v>24</v>
      </c>
      <c r="K40" s="1" t="s">
        <v>24</v>
      </c>
      <c r="L40" s="1" t="s">
        <v>96</v>
      </c>
      <c r="M40" s="1" t="s">
        <v>24</v>
      </c>
    </row>
    <row r="41" spans="1:13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</row>
    <row r="42" spans="1:14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 t="s">
        <v>24</v>
      </c>
      <c r="L42" s="1" t="s">
        <v>24</v>
      </c>
      <c r="M42" s="1" t="s">
        <v>24</v>
      </c>
      <c r="N42" s="26"/>
    </row>
    <row r="43" spans="1:13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  <c r="M43" s="26"/>
    </row>
    <row r="44" spans="1:13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26" t="s">
        <v>24</v>
      </c>
      <c r="J44" s="1" t="s">
        <v>24</v>
      </c>
      <c r="K44" s="26" t="s">
        <v>24</v>
      </c>
      <c r="L44" s="1" t="s">
        <v>24</v>
      </c>
      <c r="M44" s="1" t="s">
        <v>24</v>
      </c>
    </row>
    <row r="45" spans="1:13" ht="31.5" customHeight="1">
      <c r="A45" s="41" t="s">
        <v>66</v>
      </c>
      <c r="B45" s="41"/>
      <c r="C45" s="41"/>
      <c r="D45" s="41"/>
      <c r="E45" s="17" t="s">
        <v>67</v>
      </c>
      <c r="F45" s="18">
        <f>403.87+I45+J45+K45+L45+M45</f>
        <v>2605.36</v>
      </c>
      <c r="G45" s="18">
        <v>1695.46</v>
      </c>
      <c r="I45" s="1">
        <v>439.58</v>
      </c>
      <c r="J45" s="1">
        <v>453.16</v>
      </c>
      <c r="K45" s="1">
        <v>472.31</v>
      </c>
      <c r="L45" s="1">
        <v>452.32</v>
      </c>
      <c r="M45" s="1">
        <v>384.12</v>
      </c>
    </row>
    <row r="46" spans="1:13" ht="11.25">
      <c r="A46" s="16"/>
      <c r="B46" s="42" t="s">
        <v>68</v>
      </c>
      <c r="C46" s="42"/>
      <c r="D46" s="42"/>
      <c r="E46" s="11" t="s">
        <v>69</v>
      </c>
      <c r="F46" s="12">
        <f>1288.61+K46+L46+M46</f>
        <v>2591.35</v>
      </c>
      <c r="G46" s="12">
        <v>1680.51</v>
      </c>
      <c r="I46" s="1">
        <v>435.85</v>
      </c>
      <c r="J46" s="1">
        <v>450.75</v>
      </c>
      <c r="K46" s="1">
        <v>469.96</v>
      </c>
      <c r="L46" s="1">
        <v>450.4</v>
      </c>
      <c r="M46" s="1">
        <v>382.38</v>
      </c>
    </row>
    <row r="47" spans="1:13" ht="12">
      <c r="A47" s="40" t="s">
        <v>70</v>
      </c>
      <c r="B47" s="40"/>
      <c r="C47" s="40"/>
      <c r="D47" s="40"/>
      <c r="E47" s="9" t="s">
        <v>71</v>
      </c>
      <c r="F47" s="31">
        <f>(1631.43/1000)+J47+M47</f>
        <v>3547.8114299999997</v>
      </c>
      <c r="G47" s="31">
        <v>1405.55</v>
      </c>
      <c r="I47" s="1" t="s">
        <v>24</v>
      </c>
      <c r="J47" s="1">
        <v>3521.04</v>
      </c>
      <c r="K47" s="1" t="s">
        <v>24</v>
      </c>
      <c r="L47" s="1" t="s">
        <v>24</v>
      </c>
      <c r="M47" s="1">
        <v>25.14</v>
      </c>
    </row>
    <row r="48" spans="1:13" ht="12">
      <c r="A48" s="43" t="s">
        <v>72</v>
      </c>
      <c r="B48" s="43"/>
      <c r="C48" s="43"/>
      <c r="D48" s="43"/>
      <c r="E48" s="11" t="s">
        <v>73</v>
      </c>
      <c r="F48" s="12"/>
      <c r="G48" s="12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</row>
    <row r="49" spans="1:13" ht="24.75" customHeight="1">
      <c r="A49" s="40" t="s">
        <v>74</v>
      </c>
      <c r="B49" s="40"/>
      <c r="C49" s="40"/>
      <c r="D49" s="40"/>
      <c r="E49" s="9" t="s">
        <v>75</v>
      </c>
      <c r="F49" s="10">
        <f>I49</f>
        <v>355.92</v>
      </c>
      <c r="G49" s="10">
        <v>98.67</v>
      </c>
      <c r="I49" s="1">
        <v>355.92</v>
      </c>
      <c r="J49" s="1" t="s">
        <v>24</v>
      </c>
      <c r="K49" s="1" t="s">
        <v>24</v>
      </c>
      <c r="L49" s="1" t="s">
        <v>24</v>
      </c>
      <c r="M49" s="1" t="s">
        <v>24</v>
      </c>
    </row>
    <row r="50" spans="1:13" ht="28.5" customHeight="1">
      <c r="A50" s="43" t="s">
        <v>76</v>
      </c>
      <c r="B50" s="43"/>
      <c r="C50" s="43"/>
      <c r="D50" s="43"/>
      <c r="E50" s="11" t="s">
        <v>77</v>
      </c>
      <c r="F50" s="12">
        <f>1052.41+I50+J50+K50+L50+M50</f>
        <v>5856.41</v>
      </c>
      <c r="G50" s="12">
        <v>13268.42</v>
      </c>
      <c r="I50" s="1">
        <v>834.56</v>
      </c>
      <c r="J50" s="1">
        <v>894.82</v>
      </c>
      <c r="K50" s="1">
        <v>629.39</v>
      </c>
      <c r="L50" s="1">
        <v>537.24</v>
      </c>
      <c r="M50" s="1">
        <v>1907.99</v>
      </c>
    </row>
    <row r="51" spans="1:13" ht="49.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F19+F26+F27+F30+F37-F45+F47-F50+F49</f>
        <v>-8595.38857000001</v>
      </c>
      <c r="G51" s="20">
        <v>-11983.76</v>
      </c>
      <c r="M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2013-07-11T13:32:26Z</cp:lastPrinted>
  <dcterms:created xsi:type="dcterms:W3CDTF">2009-08-03T11:03:42Z</dcterms:created>
  <dcterms:modified xsi:type="dcterms:W3CDTF">2013-07-11T13:32:33Z</dcterms:modified>
  <cp:category/>
  <cp:version/>
  <cp:contentType/>
  <cp:contentStatus/>
</cp:coreProperties>
</file>