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<sst xmlns="http://schemas.openxmlformats.org/spreadsheetml/2006/main" count="229" uniqueCount="106">
  <si>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</si>
  <si>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</si>
  <si>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</si>
  <si>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</si>
  <si>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</si>
  <si>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</si>
  <si>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</si>
  <si>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</si>
  <si>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</si>
  <si>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</si>
  <si>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</si>
  <si>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</si>
  <si>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</si>
  <si>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</si>
  <si>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</si>
  <si>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</si>
  <si>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</si>
  <si>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</si>
  <si>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</si>
  <si>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</si>
  <si>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</si>
  <si>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</si>
  <si>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</si>
  <si>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</si>
  <si>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</si>
  <si>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</si>
  <si>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</si>
  <si>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</si>
  <si>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</si>
  <si>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</si>
  <si>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</si>
  <si>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</si>
  <si>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</si>
  <si>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</si>
  <si>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</si>
  <si>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</si>
  <si>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</si>
  <si>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</si>
  <si>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</si>
  <si>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</si>
  <si>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</si>
  <si>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</si>
  <si>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</si>
  <si>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</si>
  <si>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</si>
  <si>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</si>
  <si>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</si>
  <si>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</si>
  <si>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</si>
  <si>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</si>
  <si>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</si>
  <si>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</si>
  <si>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</si>
  <si>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</si>
  <si>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</si>
  <si>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</si>
  <si>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</si>
  <si>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</si>
  <si>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</si>
  <si>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</si>
  <si>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</si>
  <si>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</si>
  <si>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</si>
  <si>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</si>
  <si>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</si>
  <si>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</si>
  <si>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</si>
  <si>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</si>
  <si>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</si>
  <si>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</si>
  <si>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</si>
  <si>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</si>
  <si>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</si>
  <si>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</si>
  <si>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</si>
  <si>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</si>
  <si>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</si>
  <si>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</si>
  <si>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</si>
  <si>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</si>
  <si>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</si>
  <si>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</si>
  <si>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</si>
  <si>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</si>
  <si>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</si>
  <si>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</si>
  <si>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</si>
  <si>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</si>
  <si>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</si>
  <si>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</si>
  <si>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</si>
  <si>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 xml:space="preserve">Открытый паевой инвестиционный фонд смешанных инвестиций "Северо-западный" </t>
  </si>
  <si>
    <t>Грачева О.В.</t>
  </si>
  <si>
    <t xml:space="preserve">              207.36</t>
  </si>
  <si>
    <t xml:space="preserve">           -6,760.19</t>
  </si>
  <si>
    <t xml:space="preserve">               -0.18</t>
  </si>
  <si>
    <t xml:space="preserve">           -9,214.50</t>
  </si>
  <si>
    <t xml:space="preserve">          -13,134.32</t>
  </si>
  <si>
    <t xml:space="preserve">               -0.26</t>
  </si>
  <si>
    <t xml:space="preserve">               37.10</t>
  </si>
  <si>
    <t xml:space="preserve">           -5,645.74</t>
  </si>
  <si>
    <t xml:space="preserve">               18.15</t>
  </si>
  <si>
    <t xml:space="preserve">           -4,474.59</t>
  </si>
  <si>
    <t>на 28.06.2013    20:00мск</t>
  </si>
  <si>
    <t xml:space="preserve">               20.32</t>
  </si>
  <si>
    <t xml:space="preserve">           -1,629.66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</si>
</sst>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90" zoomScaleNormal="90" zoomScalePageLayoutView="0" workbookViewId="0" topLeftCell="A37">
      <selection activeCell="F52" sqref="F52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16.83203125" style="1" customWidth="1"/>
    <col min="9" max="9" width="22.66015625" style="1" hidden="1" customWidth="1"/>
    <col min="10" max="10" width="21.83203125" style="1" hidden="1" customWidth="1"/>
    <col min="11" max="11" width="23.5" style="1" hidden="1" customWidth="1"/>
    <col min="12" max="12" width="25.33203125" style="1" hidden="1" customWidth="1"/>
    <col min="13" max="13" width="25" style="1" hidden="1" customWidth="1"/>
    <col min="14" max="14" width="30" style="1" customWidth="1"/>
    <col min="15" max="15" width="29.16015625" style="1" customWidth="1"/>
    <col min="16" max="16" width="31.33203125" style="1" customWidth="1"/>
    <col min="17" max="17" width="24.5" style="1" customWidth="1"/>
    <col min="18" max="18" width="31.16015625" style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7.25" customHeight="1">
      <c r="A9" s="51" t="s">
        <v>103</v>
      </c>
      <c r="B9" s="51"/>
      <c r="C9" s="51"/>
      <c r="D9" s="51"/>
      <c r="E9" s="51"/>
      <c r="F9" s="51"/>
      <c r="G9" s="51"/>
    </row>
    <row r="10" spans="1:7" ht="27" customHeight="1">
      <c r="A10" s="48" t="s">
        <v>91</v>
      </c>
      <c r="B10" s="48"/>
      <c r="C10" s="48"/>
      <c r="D10" s="48"/>
      <c r="E10" s="48"/>
      <c r="F10" s="48"/>
      <c r="G10" s="48"/>
    </row>
    <row r="11" spans="1:7" s="2" customFormat="1" ht="16.5" customHeight="1">
      <c r="A11" s="47" t="s">
        <v>8</v>
      </c>
      <c r="B11" s="47"/>
      <c r="C11" s="47"/>
      <c r="D11" s="47"/>
      <c r="E11" s="47"/>
      <c r="F11" s="47"/>
      <c r="G11" s="47"/>
    </row>
    <row r="12" spans="1:7" ht="11.25">
      <c r="A12" s="35" t="s">
        <v>9</v>
      </c>
      <c r="B12" s="35"/>
      <c r="C12" s="35"/>
      <c r="D12" s="35"/>
      <c r="E12" s="35"/>
      <c r="F12" s="35"/>
      <c r="G12" s="35"/>
    </row>
    <row r="13" spans="1:7" ht="16.5" customHeight="1">
      <c r="A13" s="48" t="s">
        <v>10</v>
      </c>
      <c r="B13" s="48"/>
      <c r="C13" s="48"/>
      <c r="D13" s="48"/>
      <c r="E13" s="48"/>
      <c r="F13" s="48"/>
      <c r="G13" s="48"/>
    </row>
    <row r="14" spans="1:7" ht="11.25">
      <c r="A14" s="49" t="s">
        <v>11</v>
      </c>
      <c r="B14" s="49"/>
      <c r="C14" s="49"/>
      <c r="D14" s="49"/>
      <c r="E14" s="49"/>
      <c r="F14" s="49"/>
      <c r="G14" s="49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46" t="s">
        <v>12</v>
      </c>
      <c r="B16" s="46"/>
      <c r="C16" s="46"/>
      <c r="D16" s="46"/>
      <c r="E16" s="7" t="s">
        <v>13</v>
      </c>
      <c r="F16" s="7" t="s">
        <v>14</v>
      </c>
      <c r="G16" s="7" t="s">
        <v>15</v>
      </c>
    </row>
    <row r="17" spans="1:13" ht="12">
      <c r="A17" s="40" t="s">
        <v>16</v>
      </c>
      <c r="B17" s="40"/>
      <c r="C17" s="40"/>
      <c r="D17" s="40"/>
      <c r="E17" s="9" t="s">
        <v>17</v>
      </c>
      <c r="F17" s="10">
        <f>59667.65+L17+M17</f>
        <v>73918.19</v>
      </c>
      <c r="G17" s="10">
        <v>122265.92</v>
      </c>
      <c r="I17" s="1">
        <v>16893.69</v>
      </c>
      <c r="J17" s="1">
        <v>4568.09</v>
      </c>
      <c r="K17" s="1">
        <v>6826.82</v>
      </c>
      <c r="L17" s="1">
        <v>6603.9</v>
      </c>
      <c r="M17" s="1">
        <v>7646.64</v>
      </c>
    </row>
    <row r="18" spans="1:13" ht="12">
      <c r="A18" s="39" t="s">
        <v>18</v>
      </c>
      <c r="B18" s="39"/>
      <c r="C18" s="39"/>
      <c r="D18" s="39"/>
      <c r="E18" s="11" t="s">
        <v>19</v>
      </c>
      <c r="F18" s="12">
        <f>47761.01+J18+K18+L18+M18</f>
        <v>73341.69</v>
      </c>
      <c r="G18" s="12">
        <v>121925.54</v>
      </c>
      <c r="I18" s="1">
        <v>16686.33</v>
      </c>
      <c r="J18" s="1">
        <v>4578.89</v>
      </c>
      <c r="K18" s="1">
        <v>6789.72</v>
      </c>
      <c r="L18" s="1">
        <v>6585.75</v>
      </c>
      <c r="M18" s="1">
        <v>7626.32</v>
      </c>
    </row>
    <row r="19" spans="1:13" ht="12">
      <c r="A19" s="45" t="s">
        <v>20</v>
      </c>
      <c r="B19" s="45"/>
      <c r="C19" s="45"/>
      <c r="D19" s="45"/>
      <c r="E19" s="13" t="s">
        <v>21</v>
      </c>
      <c r="F19" s="30">
        <f>F17-F18</f>
        <v>576.5</v>
      </c>
      <c r="G19" s="30">
        <v>340.38</v>
      </c>
      <c r="I19" s="1" t="s">
        <v>93</v>
      </c>
      <c r="K19" s="1" t="s">
        <v>99</v>
      </c>
      <c r="L19" s="1" t="s">
        <v>101</v>
      </c>
      <c r="M19" s="1" t="s">
        <v>104</v>
      </c>
    </row>
    <row r="20" spans="1:13" ht="27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</row>
    <row r="21" spans="1:13" ht="27.75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</row>
    <row r="22" spans="1:13" ht="31.5" customHeight="1">
      <c r="A22" s="40" t="s">
        <v>27</v>
      </c>
      <c r="B22" s="40"/>
      <c r="C22" s="40"/>
      <c r="D22" s="40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</row>
    <row r="23" spans="1:7" ht="17.25" customHeight="1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8" customHeight="1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8.75" customHeight="1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13" ht="20.25" customHeight="1">
      <c r="A26" s="40" t="s">
        <v>35</v>
      </c>
      <c r="B26" s="40"/>
      <c r="C26" s="40"/>
      <c r="D26" s="40"/>
      <c r="E26" s="9" t="s">
        <v>36</v>
      </c>
      <c r="F26" s="10" t="s">
        <v>24</v>
      </c>
      <c r="G26" s="10" t="s">
        <v>24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</row>
    <row r="27" spans="1:16" ht="21.75" customHeight="1">
      <c r="A27" s="40" t="s">
        <v>37</v>
      </c>
      <c r="B27" s="40"/>
      <c r="C27" s="40"/>
      <c r="D27" s="40"/>
      <c r="E27" s="9" t="s">
        <v>38</v>
      </c>
      <c r="F27" s="33">
        <v>1225.11</v>
      </c>
      <c r="G27" s="33">
        <v>401.93</v>
      </c>
      <c r="H27" s="32"/>
      <c r="I27" s="1">
        <v>157.78</v>
      </c>
      <c r="J27" s="1" t="s">
        <v>24</v>
      </c>
      <c r="K27" s="1" t="s">
        <v>24</v>
      </c>
      <c r="L27" s="1" t="s">
        <v>24</v>
      </c>
      <c r="M27" s="1">
        <v>450.98</v>
      </c>
      <c r="P27" s="31"/>
    </row>
    <row r="28" spans="1:16" ht="21.75" customHeight="1">
      <c r="A28" s="40" t="s">
        <v>39</v>
      </c>
      <c r="B28" s="40"/>
      <c r="C28" s="40"/>
      <c r="D28" s="40"/>
      <c r="E28" s="9" t="s">
        <v>40</v>
      </c>
      <c r="F28" s="15"/>
      <c r="G28" s="15"/>
      <c r="P28" s="31"/>
    </row>
    <row r="29" spans="1:16" ht="20.25" customHeight="1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P29" s="31"/>
    </row>
    <row r="30" spans="1:16" ht="25.5" customHeight="1">
      <c r="A30" s="45" t="s">
        <v>43</v>
      </c>
      <c r="B30" s="45"/>
      <c r="C30" s="45"/>
      <c r="D30" s="45"/>
      <c r="E30" s="13" t="s">
        <v>44</v>
      </c>
      <c r="F30" s="14">
        <f>-21771.2+L30+M30</f>
        <v>-27875.45</v>
      </c>
      <c r="G30" s="14">
        <v>-9669.01</v>
      </c>
      <c r="I30" s="1">
        <v>-6760.19</v>
      </c>
      <c r="J30" s="1">
        <v>-13134.32</v>
      </c>
      <c r="K30" s="1">
        <v>-5645.74</v>
      </c>
      <c r="L30" s="1">
        <v>-4474.59</v>
      </c>
      <c r="M30" s="1">
        <v>-1629.66</v>
      </c>
      <c r="P30" s="31"/>
    </row>
    <row r="31" spans="1:16" ht="12">
      <c r="A31" s="40" t="s">
        <v>45</v>
      </c>
      <c r="B31" s="40"/>
      <c r="C31" s="40"/>
      <c r="D31" s="40"/>
      <c r="E31" s="9"/>
      <c r="F31" s="15"/>
      <c r="G31" s="15"/>
      <c r="P31" s="31"/>
    </row>
    <row r="32" spans="1:16" ht="12">
      <c r="A32" s="8"/>
      <c r="B32" s="44" t="s">
        <v>46</v>
      </c>
      <c r="C32" s="44"/>
      <c r="D32" s="44"/>
      <c r="E32" s="9" t="s">
        <v>47</v>
      </c>
      <c r="F32" s="10">
        <f>F30</f>
        <v>-27875.45</v>
      </c>
      <c r="G32" s="10">
        <v>-9669.01</v>
      </c>
      <c r="I32" s="1" t="s">
        <v>94</v>
      </c>
      <c r="J32" s="1" t="s">
        <v>97</v>
      </c>
      <c r="K32" s="1" t="s">
        <v>100</v>
      </c>
      <c r="L32" s="1" t="s">
        <v>102</v>
      </c>
      <c r="M32" s="1" t="s">
        <v>105</v>
      </c>
      <c r="P32" s="34"/>
    </row>
    <row r="33" spans="1:16" ht="12">
      <c r="A33" s="8"/>
      <c r="B33" s="44" t="s">
        <v>48</v>
      </c>
      <c r="C33" s="44"/>
      <c r="D33" s="44"/>
      <c r="E33" s="9" t="s">
        <v>49</v>
      </c>
      <c r="F33" s="10" t="s">
        <v>24</v>
      </c>
      <c r="G33" s="10" t="s">
        <v>24</v>
      </c>
      <c r="I33" s="1" t="s">
        <v>24</v>
      </c>
      <c r="J33" s="1" t="s">
        <v>24</v>
      </c>
      <c r="K33" s="1" t="s">
        <v>24</v>
      </c>
      <c r="L33" s="1" t="s">
        <v>24</v>
      </c>
      <c r="M33" s="1" t="s">
        <v>24</v>
      </c>
      <c r="P33" s="31"/>
    </row>
    <row r="34" spans="1:16" ht="12">
      <c r="A34" s="8"/>
      <c r="B34" s="44" t="s">
        <v>50</v>
      </c>
      <c r="C34" s="44"/>
      <c r="D34" s="44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28" t="s">
        <v>24</v>
      </c>
      <c r="P34" s="31"/>
    </row>
    <row r="35" spans="1:16" ht="12">
      <c r="A35" s="8"/>
      <c r="B35" s="44" t="s">
        <v>52</v>
      </c>
      <c r="C35" s="44"/>
      <c r="D35" s="44"/>
      <c r="E35" s="9" t="s">
        <v>53</v>
      </c>
      <c r="F35" s="15" t="s">
        <v>24</v>
      </c>
      <c r="G35" s="15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P35" s="31"/>
    </row>
    <row r="36" spans="1:28" ht="12" customHeight="1">
      <c r="A36" s="8"/>
      <c r="B36" s="44" t="s">
        <v>54</v>
      </c>
      <c r="C36" s="44"/>
      <c r="D36" s="44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K36" s="28" t="s">
        <v>24</v>
      </c>
      <c r="L36" s="1" t="s">
        <v>24</v>
      </c>
      <c r="M36" s="1" t="s">
        <v>24</v>
      </c>
      <c r="Q36" s="28"/>
      <c r="AB36" s="28"/>
    </row>
    <row r="37" spans="1:16" ht="25.5" customHeight="1">
      <c r="A37" s="45" t="s">
        <v>56</v>
      </c>
      <c r="B37" s="45"/>
      <c r="C37" s="45"/>
      <c r="D37" s="45"/>
      <c r="E37" s="13" t="s">
        <v>57</v>
      </c>
      <c r="F37" s="14">
        <f>I37+J37</f>
        <v>-0.44</v>
      </c>
      <c r="G37" s="14">
        <v>-8.78</v>
      </c>
      <c r="I37" s="1">
        <v>-0.18</v>
      </c>
      <c r="J37" s="1">
        <v>-0.26</v>
      </c>
      <c r="K37" s="28" t="s">
        <v>24</v>
      </c>
      <c r="L37" s="28" t="s">
        <v>24</v>
      </c>
      <c r="M37" s="1" t="s">
        <v>24</v>
      </c>
      <c r="N37" s="28"/>
      <c r="P37" s="28"/>
    </row>
    <row r="38" spans="1:15" ht="12">
      <c r="A38" s="40" t="s">
        <v>45</v>
      </c>
      <c r="B38" s="40"/>
      <c r="C38" s="40"/>
      <c r="D38" s="40"/>
      <c r="E38" s="9"/>
      <c r="F38" s="15"/>
      <c r="G38" s="15"/>
      <c r="O38" s="28"/>
    </row>
    <row r="39" spans="1:26" ht="12">
      <c r="A39" s="8"/>
      <c r="B39" s="44" t="s">
        <v>46</v>
      </c>
      <c r="C39" s="44"/>
      <c r="D39" s="44"/>
      <c r="E39" s="9" t="s">
        <v>58</v>
      </c>
      <c r="F39" s="10">
        <f>F37</f>
        <v>-0.44</v>
      </c>
      <c r="G39" s="10">
        <v>-8.78</v>
      </c>
      <c r="I39" s="1" t="s">
        <v>95</v>
      </c>
      <c r="J39" s="1" t="s">
        <v>98</v>
      </c>
      <c r="K39" s="1" t="s">
        <v>24</v>
      </c>
      <c r="L39" s="1" t="s">
        <v>24</v>
      </c>
      <c r="M39" s="28" t="s">
        <v>24</v>
      </c>
      <c r="Q39" s="28"/>
      <c r="Z39" s="28"/>
    </row>
    <row r="40" spans="1:28" ht="12">
      <c r="A40" s="8"/>
      <c r="B40" s="44" t="s">
        <v>48</v>
      </c>
      <c r="C40" s="44"/>
      <c r="D40" s="44"/>
      <c r="E40" s="9" t="s">
        <v>59</v>
      </c>
      <c r="F40" s="10" t="s">
        <v>24</v>
      </c>
      <c r="G40" s="10" t="s">
        <v>24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AB40" s="28"/>
    </row>
    <row r="41" spans="1:13" ht="12">
      <c r="A41" s="8"/>
      <c r="B41" s="44" t="s">
        <v>50</v>
      </c>
      <c r="C41" s="44"/>
      <c r="D41" s="44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28" t="s">
        <v>24</v>
      </c>
      <c r="L41" s="1" t="s">
        <v>24</v>
      </c>
      <c r="M41" s="1" t="s">
        <v>24</v>
      </c>
    </row>
    <row r="42" spans="1:19" ht="12">
      <c r="A42" s="8"/>
      <c r="B42" s="44" t="s">
        <v>52</v>
      </c>
      <c r="C42" s="44"/>
      <c r="D42" s="44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S42" s="28"/>
    </row>
    <row r="43" spans="1:7" ht="12">
      <c r="A43" s="8"/>
      <c r="B43" s="44" t="s">
        <v>62</v>
      </c>
      <c r="C43" s="44"/>
      <c r="D43" s="44"/>
      <c r="E43" s="9" t="s">
        <v>63</v>
      </c>
      <c r="F43" s="15"/>
      <c r="G43" s="15"/>
    </row>
    <row r="44" spans="1:13" ht="32.25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</row>
    <row r="45" spans="1:13" ht="54.75" customHeight="1">
      <c r="A45" s="42" t="s">
        <v>66</v>
      </c>
      <c r="B45" s="42"/>
      <c r="C45" s="42"/>
      <c r="D45" s="42"/>
      <c r="E45" s="17" t="s">
        <v>67</v>
      </c>
      <c r="F45" s="18">
        <f>2983.07+K45+L45+M45</f>
        <v>5401.89</v>
      </c>
      <c r="G45" s="18">
        <v>5321.3</v>
      </c>
      <c r="I45" s="1">
        <v>920.15</v>
      </c>
      <c r="J45" s="1">
        <v>907.19</v>
      </c>
      <c r="K45" s="1">
        <v>883.99</v>
      </c>
      <c r="L45" s="1">
        <v>837.8</v>
      </c>
      <c r="M45" s="1">
        <v>697.03</v>
      </c>
    </row>
    <row r="46" spans="1:13" ht="11.25">
      <c r="A46" s="16"/>
      <c r="B46" s="43" t="s">
        <v>68</v>
      </c>
      <c r="C46" s="43"/>
      <c r="D46" s="43"/>
      <c r="E46" s="11" t="s">
        <v>69</v>
      </c>
      <c r="F46" s="12">
        <f>3746.75+L46+M46</f>
        <v>5274.81</v>
      </c>
      <c r="G46" s="12">
        <v>5298.39</v>
      </c>
      <c r="I46" s="1">
        <v>913.61</v>
      </c>
      <c r="J46" s="1">
        <v>904.22</v>
      </c>
      <c r="K46" s="1">
        <v>880.92</v>
      </c>
      <c r="L46" s="1">
        <v>833.94</v>
      </c>
      <c r="M46" s="1">
        <v>694.12</v>
      </c>
    </row>
    <row r="47" spans="1:13" ht="12">
      <c r="A47" s="40" t="s">
        <v>70</v>
      </c>
      <c r="B47" s="40"/>
      <c r="C47" s="40"/>
      <c r="D47" s="40"/>
      <c r="E47" s="9" t="s">
        <v>71</v>
      </c>
      <c r="F47" s="10">
        <f>146.84+J47+M47</f>
        <v>8270.619999999999</v>
      </c>
      <c r="G47" s="10">
        <v>3338.71</v>
      </c>
      <c r="I47" s="1" t="s">
        <v>24</v>
      </c>
      <c r="J47" s="1">
        <v>8066.2</v>
      </c>
      <c r="K47" s="1" t="s">
        <v>24</v>
      </c>
      <c r="L47" s="1" t="s">
        <v>24</v>
      </c>
      <c r="M47" s="1">
        <v>57.58</v>
      </c>
    </row>
    <row r="48" spans="1:28" ht="13.5" customHeight="1">
      <c r="A48" s="39" t="s">
        <v>72</v>
      </c>
      <c r="B48" s="39"/>
      <c r="C48" s="39"/>
      <c r="D48" s="39"/>
      <c r="E48" s="11" t="s">
        <v>73</v>
      </c>
      <c r="F48" s="19"/>
      <c r="G48" s="19"/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Z48" s="28"/>
      <c r="AB48" s="31"/>
    </row>
    <row r="49" spans="1:28" ht="24" customHeight="1">
      <c r="A49" s="40" t="s">
        <v>74</v>
      </c>
      <c r="B49" s="40"/>
      <c r="C49" s="40"/>
      <c r="D49" s="40"/>
      <c r="E49" s="9" t="s">
        <v>75</v>
      </c>
      <c r="F49" s="10"/>
      <c r="G49" s="10" t="s">
        <v>24</v>
      </c>
      <c r="I49" s="1" t="s">
        <v>24</v>
      </c>
      <c r="J49" s="1" t="s">
        <v>24</v>
      </c>
      <c r="K49" s="1" t="s">
        <v>24</v>
      </c>
      <c r="L49" s="1" t="s">
        <v>24</v>
      </c>
      <c r="M49" s="1" t="s">
        <v>24</v>
      </c>
      <c r="AB49" s="31"/>
    </row>
    <row r="50" spans="1:28" ht="32.25" customHeight="1">
      <c r="A50" s="39" t="s">
        <v>76</v>
      </c>
      <c r="B50" s="39"/>
      <c r="C50" s="39"/>
      <c r="D50" s="39"/>
      <c r="E50" s="11" t="s">
        <v>77</v>
      </c>
      <c r="F50" s="12">
        <f>3128.8+I50+J50+K50+L50+M50</f>
        <v>10435.710000000001</v>
      </c>
      <c r="G50" s="12">
        <v>24778.67</v>
      </c>
      <c r="I50" s="1">
        <v>1899.11</v>
      </c>
      <c r="J50" s="1">
        <v>2099.37</v>
      </c>
      <c r="K50" s="1">
        <v>765.96</v>
      </c>
      <c r="L50" s="1">
        <v>1474.46</v>
      </c>
      <c r="M50" s="1">
        <v>1068.01</v>
      </c>
      <c r="AB50" s="31"/>
    </row>
    <row r="51" spans="1:28" ht="39.75" customHeight="1">
      <c r="A51" s="41" t="s">
        <v>78</v>
      </c>
      <c r="B51" s="41"/>
      <c r="C51" s="41"/>
      <c r="D51" s="41"/>
      <c r="E51" s="20" t="s">
        <v>79</v>
      </c>
      <c r="F51" s="21">
        <f>F19+F27+F30+F37-F45+F47-F50+0.01</f>
        <v>-33641.25</v>
      </c>
      <c r="G51" s="21">
        <v>-35696.740000000005</v>
      </c>
      <c r="I51" s="1" t="s">
        <v>96</v>
      </c>
      <c r="M51" s="28"/>
      <c r="AB51" s="28"/>
    </row>
    <row r="52" spans="1:13" ht="12">
      <c r="A52" s="22"/>
      <c r="B52" s="22"/>
      <c r="C52" s="22"/>
      <c r="D52" s="22"/>
      <c r="E52" s="5"/>
      <c r="F52" s="5"/>
      <c r="G52" s="22"/>
      <c r="M52" s="28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13" s="4" customFormat="1" ht="17.25" customHeight="1">
      <c r="A54" s="37" t="s">
        <v>81</v>
      </c>
      <c r="B54" s="37"/>
      <c r="C54" s="37"/>
      <c r="D54" s="24"/>
      <c r="E54" s="23" t="s">
        <v>24</v>
      </c>
      <c r="F54" s="37" t="s">
        <v>92</v>
      </c>
      <c r="G54" s="37"/>
      <c r="M54" s="27"/>
    </row>
    <row r="55" spans="1:7" s="4" customFormat="1" ht="11.25">
      <c r="A55" s="38" t="s">
        <v>82</v>
      </c>
      <c r="B55" s="38"/>
      <c r="C55" s="38"/>
      <c r="D55" s="25"/>
      <c r="E55" s="25" t="s">
        <v>83</v>
      </c>
      <c r="F55" s="38" t="s">
        <v>84</v>
      </c>
      <c r="G55" s="38"/>
    </row>
    <row r="56" spans="1:13" s="4" customFormat="1" ht="16.5" customHeight="1">
      <c r="A56" s="36" t="s">
        <v>85</v>
      </c>
      <c r="B56" s="36"/>
      <c r="C56" s="36"/>
      <c r="D56" s="36"/>
      <c r="E56" s="36"/>
      <c r="F56" s="36"/>
      <c r="G56" s="36"/>
      <c r="M56" s="27"/>
    </row>
    <row r="57" spans="1:13" s="4" customFormat="1" ht="16.5" customHeight="1">
      <c r="A57" s="37" t="s">
        <v>87</v>
      </c>
      <c r="B57" s="37"/>
      <c r="C57" s="37"/>
      <c r="D57" s="24"/>
      <c r="E57" s="23" t="s">
        <v>24</v>
      </c>
      <c r="F57" s="37" t="s">
        <v>89</v>
      </c>
      <c r="G57" s="37"/>
      <c r="M57" s="27"/>
    </row>
    <row r="58" spans="1:7" s="2" customFormat="1" ht="11.25">
      <c r="A58" s="38" t="s">
        <v>82</v>
      </c>
      <c r="B58" s="38"/>
      <c r="C58" s="38"/>
      <c r="D58" s="25"/>
      <c r="E58" s="25" t="s">
        <v>83</v>
      </c>
      <c r="F58" s="38" t="s">
        <v>84</v>
      </c>
      <c r="G58" s="38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29"/>
      <c r="G60" s="29"/>
    </row>
    <row r="61" spans="1:13" ht="11.25">
      <c r="A61" s="26" t="s">
        <v>86</v>
      </c>
      <c r="B61" s="5"/>
      <c r="C61" s="5"/>
      <c r="D61" s="5"/>
      <c r="E61" s="5"/>
      <c r="F61" s="35"/>
      <c r="G61" s="35"/>
      <c r="M61" s="28"/>
    </row>
    <row r="62" ht="10.5">
      <c r="F62" s="28"/>
    </row>
    <row r="63" ht="10.5">
      <c r="F63" s="28"/>
    </row>
    <row r="64" ht="10.5">
      <c r="F64" s="28"/>
    </row>
    <row r="69" ht="10.5">
      <c r="F69" s="28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F61:G61"/>
    <mergeCell ref="A56:G56"/>
    <mergeCell ref="A57:C57"/>
    <mergeCell ref="F57:G57"/>
    <mergeCell ref="A58:C58"/>
    <mergeCell ref="F58:G58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2013-06-04T10:52:15Z</cp:lastPrinted>
  <dcterms:created xsi:type="dcterms:W3CDTF">2009-08-03T11:05:37Z</dcterms:created>
  <dcterms:modified xsi:type="dcterms:W3CDTF">2013-07-08T11:53:13Z</dcterms:modified>
  <cp:category/>
  <cp:version/>
  <cp:contentType/>
  <cp:contentStatus/>
</cp:coreProperties>
</file>