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<sst xmlns="http://schemas.openxmlformats.org/spreadsheetml/2006/main" count="240" uniqueCount="105">
  <si>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</si>
  <si>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</si>
  <si>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</si>
  <si>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</si>
  <si>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</si>
  <si>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</si>
  <si>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</si>
  <si>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</si>
  <si>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</si>
  <si>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</si>
  <si>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</si>
  <si>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</si>
  <si>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</si>
  <si>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</si>
  <si>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</si>
  <si>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</si>
  <si>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</si>
  <si>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</si>
  <si>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</si>
  <si>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</si>
  <si>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</si>
  <si>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</si>
  <si>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</si>
  <si>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</si>
  <si>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</si>
  <si>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</si>
  <si>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</si>
  <si>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</si>
  <si>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</si>
  <si>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</si>
  <si>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</si>
  <si>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</si>
  <si>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</si>
  <si>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</si>
  <si>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</si>
  <si>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</si>
  <si>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</si>
  <si>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</si>
  <si>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</si>
  <si>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</si>
  <si>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</si>
  <si>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</si>
  <si>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</si>
  <si>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</si>
  <si>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</si>
  <si>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</si>
  <si>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</si>
  <si>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</si>
  <si>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</si>
  <si>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</si>
  <si>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</si>
  <si>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</si>
  <si>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</si>
  <si>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</si>
  <si>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</si>
  <si>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</si>
  <si>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</si>
  <si>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</si>
  <si>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</si>
  <si>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</si>
  <si>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</si>
  <si>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</si>
  <si>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</si>
  <si>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</si>
  <si>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</si>
  <si>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</si>
  <si>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</si>
  <si>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</si>
  <si>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</si>
  <si>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</si>
  <si>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</si>
  <si>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</si>
  <si>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</si>
  <si>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</si>
  <si>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</si>
  <si>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</si>
  <si>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</si>
  <si>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</si>
  <si>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</si>
  <si>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</si>
  <si>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</si>
  <si>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</si>
  <si>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</si>
  <si>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</si>
  <si>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</si>
  <si>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</si>
  <si>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</si>
  <si>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</si>
  <si>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</si>
  <si>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</si>
  <si>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</si>
  <si>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</si>
  <si>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</si>
  <si>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 xml:space="preserve">          -10,930.86</t>
  </si>
  <si>
    <t xml:space="preserve">           -5,941.14</t>
  </si>
  <si>
    <t xml:space="preserve">               -8.78</t>
  </si>
  <si>
    <t xml:space="preserve">          -11,520.71</t>
  </si>
  <si>
    <t xml:space="preserve">              555.54</t>
  </si>
  <si>
    <t xml:space="preserve">               60.62</t>
  </si>
  <si>
    <t xml:space="preserve">                3.64</t>
  </si>
  <si>
    <t xml:space="preserve">            1,793.19</t>
  </si>
  <si>
    <t xml:space="preserve">            3,358.46</t>
  </si>
  <si>
    <t>на  28.09.2012    20:00мск</t>
  </si>
  <si>
    <t xml:space="preserve">              -54.37</t>
  </si>
  <si>
    <t xml:space="preserve">            6,919.07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</si>
</sst>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28">
      <selection activeCell="O38" sqref="O38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customWidth="1"/>
    <col min="15" max="15" width="29.16015625" style="1" customWidth="1"/>
    <col min="16" max="16" width="31.33203125" style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8" t="s">
        <v>6</v>
      </c>
      <c r="B7" s="38"/>
      <c r="C7" s="38"/>
      <c r="D7" s="38"/>
      <c r="E7" s="38"/>
      <c r="F7" s="38"/>
      <c r="G7" s="38"/>
    </row>
    <row r="8" spans="1:7" ht="12.75">
      <c r="A8" s="38" t="s">
        <v>7</v>
      </c>
      <c r="B8" s="38"/>
      <c r="C8" s="38"/>
      <c r="D8" s="38"/>
      <c r="E8" s="38"/>
      <c r="F8" s="38"/>
      <c r="G8" s="38"/>
    </row>
    <row r="9" spans="1:7" ht="17.25" customHeight="1">
      <c r="A9" s="39" t="s">
        <v>102</v>
      </c>
      <c r="B9" s="39"/>
      <c r="C9" s="39"/>
      <c r="D9" s="39"/>
      <c r="E9" s="39"/>
      <c r="F9" s="39"/>
      <c r="G9" s="39"/>
    </row>
    <row r="10" spans="1:7" ht="27" customHeight="1">
      <c r="A10" s="36" t="s">
        <v>91</v>
      </c>
      <c r="B10" s="36"/>
      <c r="C10" s="36"/>
      <c r="D10" s="36"/>
      <c r="E10" s="36"/>
      <c r="F10" s="36"/>
      <c r="G10" s="36"/>
    </row>
    <row r="11" spans="1:7" s="2" customFormat="1" ht="16.5" customHeight="1">
      <c r="A11" s="34" t="s">
        <v>8</v>
      </c>
      <c r="B11" s="34"/>
      <c r="C11" s="34"/>
      <c r="D11" s="34"/>
      <c r="E11" s="34"/>
      <c r="F11" s="34"/>
      <c r="G11" s="34"/>
    </row>
    <row r="12" spans="1:7" ht="11.25">
      <c r="A12" s="35" t="s">
        <v>9</v>
      </c>
      <c r="B12" s="35"/>
      <c r="C12" s="35"/>
      <c r="D12" s="35"/>
      <c r="E12" s="35"/>
      <c r="F12" s="35"/>
      <c r="G12" s="35"/>
    </row>
    <row r="13" spans="1:7" ht="16.5" customHeight="1">
      <c r="A13" s="36" t="s">
        <v>10</v>
      </c>
      <c r="B13" s="36"/>
      <c r="C13" s="36"/>
      <c r="D13" s="36"/>
      <c r="E13" s="36"/>
      <c r="F13" s="36"/>
      <c r="G13" s="36"/>
    </row>
    <row r="14" spans="1:7" ht="11.25">
      <c r="A14" s="37" t="s">
        <v>11</v>
      </c>
      <c r="B14" s="37"/>
      <c r="C14" s="37"/>
      <c r="D14" s="37"/>
      <c r="E14" s="37"/>
      <c r="F14" s="37"/>
      <c r="G14" s="37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1" t="s">
        <v>12</v>
      </c>
      <c r="B16" s="41"/>
      <c r="C16" s="41"/>
      <c r="D16" s="41"/>
      <c r="E16" s="7" t="s">
        <v>13</v>
      </c>
      <c r="F16" s="7" t="s">
        <v>14</v>
      </c>
      <c r="G16" s="7" t="s">
        <v>15</v>
      </c>
    </row>
    <row r="17" spans="1:13" ht="12">
      <c r="A17" s="40" t="s">
        <v>16</v>
      </c>
      <c r="B17" s="40"/>
      <c r="C17" s="40"/>
      <c r="D17" s="40"/>
      <c r="E17" s="9" t="s">
        <v>17</v>
      </c>
      <c r="F17" s="10">
        <f>130137.18+M17</f>
        <v>142282.8</v>
      </c>
      <c r="G17" s="10">
        <v>186367.96000000002</v>
      </c>
      <c r="K17" s="1">
        <v>3496.67</v>
      </c>
      <c r="M17" s="1">
        <v>12145.62</v>
      </c>
    </row>
    <row r="18" spans="1:13" ht="12">
      <c r="A18" s="42" t="s">
        <v>18</v>
      </c>
      <c r="B18" s="42"/>
      <c r="C18" s="42"/>
      <c r="D18" s="42"/>
      <c r="E18" s="11" t="s">
        <v>19</v>
      </c>
      <c r="F18" s="12">
        <f>121925.54+K18+L19+M18</f>
        <v>141979.13999999998</v>
      </c>
      <c r="G18" s="12">
        <v>185278.38</v>
      </c>
      <c r="K18" s="1">
        <v>3539.64</v>
      </c>
      <c r="L18" s="1">
        <v>4374.6</v>
      </c>
      <c r="M18" s="1">
        <v>12199.99</v>
      </c>
    </row>
    <row r="19" spans="1:13" ht="12">
      <c r="A19" s="43" t="s">
        <v>20</v>
      </c>
      <c r="B19" s="43"/>
      <c r="C19" s="43"/>
      <c r="D19" s="43"/>
      <c r="E19" s="13" t="s">
        <v>21</v>
      </c>
      <c r="F19" s="30">
        <f>F17-F18</f>
        <v>303.6600000000035</v>
      </c>
      <c r="G19" s="30">
        <v>1089.5800000000163</v>
      </c>
      <c r="L19" s="1">
        <v>4313.97</v>
      </c>
      <c r="M19" s="1" t="s">
        <v>103</v>
      </c>
    </row>
    <row r="20" spans="1:13" ht="27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H20" s="1" t="s">
        <v>24</v>
      </c>
      <c r="I20" s="1" t="s">
        <v>24</v>
      </c>
      <c r="J20" s="1" t="s">
        <v>24</v>
      </c>
      <c r="K20" s="1" t="s">
        <v>24</v>
      </c>
      <c r="L20" s="1" t="s">
        <v>98</v>
      </c>
      <c r="M20" s="1" t="s">
        <v>24</v>
      </c>
    </row>
    <row r="21" spans="1:13" ht="27.75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</row>
    <row r="22" spans="1:13" ht="31.5" customHeight="1">
      <c r="A22" s="40" t="s">
        <v>27</v>
      </c>
      <c r="B22" s="40"/>
      <c r="C22" s="40"/>
      <c r="D22" s="40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</row>
    <row r="23" spans="1:12" ht="17.25" customHeight="1">
      <c r="A23" s="40" t="s">
        <v>29</v>
      </c>
      <c r="B23" s="40"/>
      <c r="C23" s="40"/>
      <c r="D23" s="40"/>
      <c r="E23" s="9" t="s">
        <v>30</v>
      </c>
      <c r="F23" s="15"/>
      <c r="G23" s="15"/>
      <c r="L23" s="1" t="s">
        <v>24</v>
      </c>
    </row>
    <row r="24" spans="1:7" ht="18" customHeight="1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8" ht="18.75" customHeight="1">
      <c r="A25" s="40" t="s">
        <v>33</v>
      </c>
      <c r="B25" s="40"/>
      <c r="C25" s="40"/>
      <c r="D25" s="40"/>
      <c r="E25" s="9" t="s">
        <v>34</v>
      </c>
      <c r="F25" s="15"/>
      <c r="G25" s="15"/>
      <c r="H25" s="1" t="s">
        <v>24</v>
      </c>
    </row>
    <row r="26" spans="1:13" ht="20.25" customHeight="1">
      <c r="A26" s="40" t="s">
        <v>35</v>
      </c>
      <c r="B26" s="40"/>
      <c r="C26" s="40"/>
      <c r="D26" s="40"/>
      <c r="E26" s="9" t="s">
        <v>36</v>
      </c>
      <c r="F26" s="10" t="s">
        <v>24</v>
      </c>
      <c r="G26" s="10" t="s">
        <v>24</v>
      </c>
      <c r="I26" s="1" t="s">
        <v>24</v>
      </c>
      <c r="J26" s="1" t="s">
        <v>24</v>
      </c>
      <c r="K26" s="1" t="s">
        <v>24</v>
      </c>
      <c r="M26" s="1" t="s">
        <v>24</v>
      </c>
    </row>
    <row r="27" spans="1:16" ht="21.75" customHeight="1">
      <c r="A27" s="40" t="s">
        <v>37</v>
      </c>
      <c r="B27" s="40"/>
      <c r="C27" s="40"/>
      <c r="D27" s="40"/>
      <c r="E27" s="9" t="s">
        <v>38</v>
      </c>
      <c r="F27" s="33">
        <f>2739.87+M27</f>
        <v>3199.81</v>
      </c>
      <c r="G27" s="10">
        <v>3888.3</v>
      </c>
      <c r="H27" s="32"/>
      <c r="I27" s="1" t="s">
        <v>24</v>
      </c>
      <c r="J27" s="1" t="s">
        <v>24</v>
      </c>
      <c r="L27" s="1" t="s">
        <v>24</v>
      </c>
      <c r="M27" s="1">
        <v>459.94</v>
      </c>
      <c r="P27" s="31"/>
    </row>
    <row r="28" spans="1:16" ht="21.75" customHeight="1">
      <c r="A28" s="40" t="s">
        <v>39</v>
      </c>
      <c r="B28" s="40"/>
      <c r="C28" s="40"/>
      <c r="D28" s="40"/>
      <c r="E28" s="9" t="s">
        <v>40</v>
      </c>
      <c r="F28" s="15"/>
      <c r="G28" s="15"/>
      <c r="H28" s="1" t="s">
        <v>24</v>
      </c>
      <c r="L28" s="1">
        <v>828.13</v>
      </c>
      <c r="P28" s="31"/>
    </row>
    <row r="29" spans="1:16" ht="20.25" customHeight="1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M29" s="1" t="s">
        <v>24</v>
      </c>
      <c r="P29" s="31"/>
    </row>
    <row r="30" spans="1:16" ht="25.5" customHeight="1">
      <c r="A30" s="43" t="s">
        <v>43</v>
      </c>
      <c r="B30" s="43"/>
      <c r="C30" s="43"/>
      <c r="D30" s="43"/>
      <c r="E30" s="13" t="s">
        <v>44</v>
      </c>
      <c r="F30" s="14">
        <v>633.85</v>
      </c>
      <c r="G30" s="14">
        <v>-34297.28</v>
      </c>
      <c r="I30" s="1">
        <v>-10930.86</v>
      </c>
      <c r="J30" s="1">
        <v>-5941.14</v>
      </c>
      <c r="K30" s="1">
        <v>555.54</v>
      </c>
      <c r="L30" s="1" t="s">
        <v>24</v>
      </c>
      <c r="M30" s="1">
        <v>6919.07</v>
      </c>
      <c r="P30" s="31"/>
    </row>
    <row r="31" spans="1:16" ht="12">
      <c r="A31" s="40" t="s">
        <v>45</v>
      </c>
      <c r="B31" s="40"/>
      <c r="C31" s="40"/>
      <c r="D31" s="40"/>
      <c r="E31" s="9"/>
      <c r="F31" s="15"/>
      <c r="G31" s="15"/>
      <c r="L31" s="1">
        <v>2828.24</v>
      </c>
      <c r="P31" s="31"/>
    </row>
    <row r="32" spans="1:16" ht="12">
      <c r="A32" s="8"/>
      <c r="B32" s="44" t="s">
        <v>46</v>
      </c>
      <c r="C32" s="44"/>
      <c r="D32" s="44"/>
      <c r="E32" s="9" t="s">
        <v>47</v>
      </c>
      <c r="F32" s="10">
        <f>F30</f>
        <v>633.85</v>
      </c>
      <c r="G32" s="10">
        <v>-34297.28</v>
      </c>
      <c r="H32" s="1" t="s">
        <v>24</v>
      </c>
      <c r="I32" s="1" t="s">
        <v>93</v>
      </c>
      <c r="J32" s="1" t="s">
        <v>94</v>
      </c>
      <c r="K32" s="1" t="s">
        <v>97</v>
      </c>
      <c r="M32" s="1" t="s">
        <v>104</v>
      </c>
      <c r="P32" s="31"/>
    </row>
    <row r="33" spans="1:16" ht="12">
      <c r="A33" s="8"/>
      <c r="B33" s="44" t="s">
        <v>48</v>
      </c>
      <c r="C33" s="44"/>
      <c r="D33" s="44"/>
      <c r="E33" s="9" t="s">
        <v>49</v>
      </c>
      <c r="F33" s="10" t="s">
        <v>24</v>
      </c>
      <c r="G33" s="10" t="s">
        <v>24</v>
      </c>
      <c r="H33" s="1" t="s">
        <v>24</v>
      </c>
      <c r="I33" s="1" t="s">
        <v>24</v>
      </c>
      <c r="J33" s="1" t="s">
        <v>24</v>
      </c>
      <c r="K33" s="1" t="s">
        <v>24</v>
      </c>
      <c r="L33" s="1">
        <v>2828.24</v>
      </c>
      <c r="M33" s="1" t="s">
        <v>24</v>
      </c>
      <c r="P33" s="31"/>
    </row>
    <row r="34" spans="1:16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H34" s="1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8" t="s">
        <v>24</v>
      </c>
      <c r="P34" s="31"/>
    </row>
    <row r="35" spans="1:16" ht="12">
      <c r="A35" s="8"/>
      <c r="B35" s="44" t="s">
        <v>52</v>
      </c>
      <c r="C35" s="44"/>
      <c r="D35" s="44"/>
      <c r="E35" s="9" t="s">
        <v>53</v>
      </c>
      <c r="F35" s="15" t="s">
        <v>24</v>
      </c>
      <c r="G35" s="15" t="s">
        <v>24</v>
      </c>
      <c r="H35" s="1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P35" s="31"/>
    </row>
    <row r="36" spans="1:28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H36" s="1" t="s">
        <v>24</v>
      </c>
      <c r="I36" s="1" t="s">
        <v>24</v>
      </c>
      <c r="J36" s="1" t="s">
        <v>24</v>
      </c>
      <c r="K36" s="28" t="s">
        <v>24</v>
      </c>
      <c r="L36" s="1" t="s">
        <v>24</v>
      </c>
      <c r="M36" s="1" t="s">
        <v>24</v>
      </c>
      <c r="AB36" s="28"/>
    </row>
    <row r="37" spans="1:16" ht="25.5" customHeight="1">
      <c r="A37" s="43" t="s">
        <v>56</v>
      </c>
      <c r="B37" s="43"/>
      <c r="C37" s="43"/>
      <c r="D37" s="43"/>
      <c r="E37" s="13" t="s">
        <v>57</v>
      </c>
      <c r="F37" s="14">
        <f>J37+K37+L38</f>
        <v>-13.559999999999999</v>
      </c>
      <c r="G37" s="14">
        <v>1495.62</v>
      </c>
      <c r="I37" s="1" t="s">
        <v>24</v>
      </c>
      <c r="J37" s="1">
        <v>-8.78</v>
      </c>
      <c r="K37" s="28">
        <v>-8.42</v>
      </c>
      <c r="L37" s="1" t="s">
        <v>24</v>
      </c>
      <c r="M37" s="1" t="s">
        <v>24</v>
      </c>
      <c r="P37" s="28"/>
    </row>
    <row r="38" spans="1:15" ht="12">
      <c r="A38" s="40" t="s">
        <v>45</v>
      </c>
      <c r="B38" s="40"/>
      <c r="C38" s="40"/>
      <c r="D38" s="40"/>
      <c r="E38" s="9"/>
      <c r="F38" s="15"/>
      <c r="G38" s="15"/>
      <c r="H38" s="1" t="s">
        <v>24</v>
      </c>
      <c r="L38" s="1">
        <v>3.64</v>
      </c>
      <c r="O38" s="28"/>
    </row>
    <row r="39" spans="1:26" ht="12">
      <c r="A39" s="8"/>
      <c r="B39" s="44" t="s">
        <v>46</v>
      </c>
      <c r="C39" s="44"/>
      <c r="D39" s="44"/>
      <c r="E39" s="9" t="s">
        <v>58</v>
      </c>
      <c r="F39" s="10">
        <f>F37</f>
        <v>-13.559999999999999</v>
      </c>
      <c r="G39" s="10">
        <v>1495.62</v>
      </c>
      <c r="H39" s="1" t="s">
        <v>24</v>
      </c>
      <c r="I39" s="1" t="s">
        <v>24</v>
      </c>
      <c r="J39" s="1" t="s">
        <v>95</v>
      </c>
      <c r="M39" s="28" t="s">
        <v>24</v>
      </c>
      <c r="Q39" s="28"/>
      <c r="Z39" s="28"/>
    </row>
    <row r="40" spans="1:28" ht="12">
      <c r="A40" s="8"/>
      <c r="B40" s="44" t="s">
        <v>48</v>
      </c>
      <c r="C40" s="44"/>
      <c r="D40" s="44"/>
      <c r="E40" s="9" t="s">
        <v>59</v>
      </c>
      <c r="F40" s="10" t="s">
        <v>24</v>
      </c>
      <c r="G40" s="10" t="s">
        <v>24</v>
      </c>
      <c r="H40" s="1" t="s">
        <v>24</v>
      </c>
      <c r="I40" s="1" t="s">
        <v>24</v>
      </c>
      <c r="J40" s="1" t="s">
        <v>24</v>
      </c>
      <c r="K40" s="1" t="s">
        <v>24</v>
      </c>
      <c r="L40" s="1" t="s">
        <v>99</v>
      </c>
      <c r="M40" s="1" t="s">
        <v>24</v>
      </c>
      <c r="AB40" s="28"/>
    </row>
    <row r="41" spans="1:13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H41" s="1" t="s">
        <v>24</v>
      </c>
      <c r="I41" s="1" t="s">
        <v>24</v>
      </c>
      <c r="J41" s="1" t="s">
        <v>24</v>
      </c>
      <c r="K41" s="28" t="s">
        <v>24</v>
      </c>
      <c r="L41" s="1" t="s">
        <v>24</v>
      </c>
      <c r="M41" s="1" t="s">
        <v>24</v>
      </c>
    </row>
    <row r="42" spans="1:19" ht="12">
      <c r="A42" s="8"/>
      <c r="B42" s="44" t="s">
        <v>52</v>
      </c>
      <c r="C42" s="44"/>
      <c r="D42" s="44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S42" s="28"/>
    </row>
    <row r="43" spans="1:12" ht="12">
      <c r="A43" s="8"/>
      <c r="B43" s="44" t="s">
        <v>62</v>
      </c>
      <c r="C43" s="44"/>
      <c r="D43" s="44"/>
      <c r="E43" s="9" t="s">
        <v>63</v>
      </c>
      <c r="F43" s="15"/>
      <c r="G43" s="15"/>
      <c r="H43" s="1" t="s">
        <v>24</v>
      </c>
      <c r="L43" s="1" t="s">
        <v>24</v>
      </c>
    </row>
    <row r="44" spans="1:13" ht="32.25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K44" s="1" t="s">
        <v>24</v>
      </c>
      <c r="M44" s="1" t="s">
        <v>24</v>
      </c>
    </row>
    <row r="45" spans="1:13" ht="54.75" customHeight="1">
      <c r="A45" s="45" t="s">
        <v>66</v>
      </c>
      <c r="B45" s="45"/>
      <c r="C45" s="45"/>
      <c r="D45" s="45"/>
      <c r="E45" s="17" t="s">
        <v>67</v>
      </c>
      <c r="F45" s="18">
        <f>7085.64+M45</f>
        <v>7904.89</v>
      </c>
      <c r="G45" s="18">
        <v>11032.650000000001</v>
      </c>
      <c r="L45" s="1" t="s">
        <v>24</v>
      </c>
      <c r="M45" s="1">
        <v>819.25</v>
      </c>
    </row>
    <row r="46" spans="1:13" ht="11.25">
      <c r="A46" s="16"/>
      <c r="B46" s="46" t="s">
        <v>68</v>
      </c>
      <c r="C46" s="46"/>
      <c r="D46" s="46"/>
      <c r="E46" s="11" t="s">
        <v>69</v>
      </c>
      <c r="F46" s="12">
        <f>7055.28+M46</f>
        <v>7871.38</v>
      </c>
      <c r="G46" s="12">
        <v>10990.37</v>
      </c>
      <c r="L46" s="1">
        <v>876.86</v>
      </c>
      <c r="M46" s="1">
        <v>816.1</v>
      </c>
    </row>
    <row r="47" spans="1:13" ht="12">
      <c r="A47" s="40" t="s">
        <v>70</v>
      </c>
      <c r="B47" s="40"/>
      <c r="C47" s="40"/>
      <c r="D47" s="40"/>
      <c r="E47" s="9" t="s">
        <v>71</v>
      </c>
      <c r="F47" s="10">
        <f>5131.9+M47</f>
        <v>8712.039999999999</v>
      </c>
      <c r="G47" s="10">
        <v>892.77</v>
      </c>
      <c r="H47" s="1" t="s">
        <v>24</v>
      </c>
      <c r="I47" s="1" t="s">
        <v>24</v>
      </c>
      <c r="J47" s="1" t="s">
        <v>24</v>
      </c>
      <c r="K47" s="1" t="s">
        <v>24</v>
      </c>
      <c r="L47" s="1">
        <v>874.18</v>
      </c>
      <c r="M47" s="1">
        <v>3580.14</v>
      </c>
    </row>
    <row r="48" spans="1:28" ht="15.75" customHeight="1">
      <c r="A48" s="42" t="s">
        <v>72</v>
      </c>
      <c r="B48" s="42"/>
      <c r="C48" s="42"/>
      <c r="D48" s="42"/>
      <c r="E48" s="11" t="s">
        <v>73</v>
      </c>
      <c r="F48" s="19"/>
      <c r="G48" s="19" t="s">
        <v>24</v>
      </c>
      <c r="H48" s="1" t="s">
        <v>24</v>
      </c>
      <c r="I48" s="1" t="s">
        <v>24</v>
      </c>
      <c r="J48" s="1" t="s">
        <v>24</v>
      </c>
      <c r="K48" s="1" t="s">
        <v>24</v>
      </c>
      <c r="L48" s="1" t="s">
        <v>100</v>
      </c>
      <c r="M48" s="1" t="s">
        <v>24</v>
      </c>
      <c r="Z48" s="28"/>
      <c r="AB48" s="31"/>
    </row>
    <row r="49" spans="1:28" ht="24" customHeight="1">
      <c r="A49" s="40" t="s">
        <v>74</v>
      </c>
      <c r="B49" s="40"/>
      <c r="C49" s="40"/>
      <c r="D49" s="40"/>
      <c r="E49" s="9" t="s">
        <v>75</v>
      </c>
      <c r="F49" s="10" t="s">
        <v>24</v>
      </c>
      <c r="G49" s="10">
        <v>2210.44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AB49" s="31"/>
    </row>
    <row r="50" spans="1:28" ht="32.25" customHeight="1">
      <c r="A50" s="42" t="s">
        <v>76</v>
      </c>
      <c r="B50" s="42"/>
      <c r="C50" s="42"/>
      <c r="D50" s="42"/>
      <c r="E50" s="11" t="s">
        <v>77</v>
      </c>
      <c r="F50" s="12">
        <f>27604.54+L51+M50</f>
        <v>31669.08</v>
      </c>
      <c r="G50" s="12">
        <v>69105.55</v>
      </c>
      <c r="I50" s="1">
        <v>7223.05</v>
      </c>
      <c r="J50" s="1">
        <v>4785.61</v>
      </c>
      <c r="L50" s="1" t="s">
        <v>24</v>
      </c>
      <c r="M50" s="1">
        <v>2786.04</v>
      </c>
      <c r="AB50" s="31"/>
    </row>
    <row r="51" spans="1:28" ht="39.75" customHeight="1">
      <c r="A51" s="50" t="s">
        <v>78</v>
      </c>
      <c r="B51" s="50"/>
      <c r="C51" s="50"/>
      <c r="D51" s="50"/>
      <c r="E51" s="20" t="s">
        <v>79</v>
      </c>
      <c r="F51" s="21">
        <f>F19+F27+F30+F37-F45+F47-F50</f>
        <v>-26738.17</v>
      </c>
      <c r="G51" s="21">
        <v>-104858.76999999999</v>
      </c>
      <c r="J51" s="1" t="s">
        <v>96</v>
      </c>
      <c r="L51" s="1">
        <v>1278.5</v>
      </c>
      <c r="AB51" s="28"/>
    </row>
    <row r="52" spans="1:13" ht="12">
      <c r="A52" s="22"/>
      <c r="B52" s="22"/>
      <c r="C52" s="22"/>
      <c r="D52" s="22"/>
      <c r="E52" s="5"/>
      <c r="F52" s="5"/>
      <c r="G52" s="22"/>
      <c r="L52" s="1" t="s">
        <v>101</v>
      </c>
      <c r="M52" s="28"/>
    </row>
    <row r="53" spans="1:7" s="4" customFormat="1" ht="12">
      <c r="A53" s="47" t="s">
        <v>80</v>
      </c>
      <c r="B53" s="47"/>
      <c r="C53" s="47"/>
      <c r="D53" s="47"/>
      <c r="E53" s="47"/>
      <c r="F53" s="47"/>
      <c r="G53" s="47"/>
    </row>
    <row r="54" spans="1:13" s="4" customFormat="1" ht="17.25" customHeight="1">
      <c r="A54" s="48" t="s">
        <v>81</v>
      </c>
      <c r="B54" s="48"/>
      <c r="C54" s="48"/>
      <c r="D54" s="24"/>
      <c r="E54" s="23" t="s">
        <v>24</v>
      </c>
      <c r="F54" s="48" t="s">
        <v>92</v>
      </c>
      <c r="G54" s="48"/>
      <c r="M54" s="27"/>
    </row>
    <row r="55" spans="1:7" s="4" customFormat="1" ht="11.25">
      <c r="A55" s="49" t="s">
        <v>82</v>
      </c>
      <c r="B55" s="49"/>
      <c r="C55" s="49"/>
      <c r="D55" s="25"/>
      <c r="E55" s="25" t="s">
        <v>83</v>
      </c>
      <c r="F55" s="49" t="s">
        <v>84</v>
      </c>
      <c r="G55" s="49"/>
    </row>
    <row r="56" spans="1:13" s="4" customFormat="1" ht="16.5" customHeight="1">
      <c r="A56" s="47" t="s">
        <v>85</v>
      </c>
      <c r="B56" s="47"/>
      <c r="C56" s="47"/>
      <c r="D56" s="47"/>
      <c r="E56" s="47"/>
      <c r="F56" s="47"/>
      <c r="G56" s="47"/>
      <c r="M56" s="27"/>
    </row>
    <row r="57" spans="1:13" s="4" customFormat="1" ht="16.5" customHeight="1">
      <c r="A57" s="48" t="s">
        <v>87</v>
      </c>
      <c r="B57" s="48"/>
      <c r="C57" s="48"/>
      <c r="D57" s="24"/>
      <c r="E57" s="23" t="s">
        <v>24</v>
      </c>
      <c r="F57" s="48" t="s">
        <v>89</v>
      </c>
      <c r="G57" s="48"/>
      <c r="M57" s="27"/>
    </row>
    <row r="58" spans="1:7" s="2" customFormat="1" ht="11.25">
      <c r="A58" s="49" t="s">
        <v>82</v>
      </c>
      <c r="B58" s="49"/>
      <c r="C58" s="49"/>
      <c r="D58" s="25"/>
      <c r="E58" s="25" t="s">
        <v>83</v>
      </c>
      <c r="F58" s="49" t="s">
        <v>84</v>
      </c>
      <c r="G58" s="49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5"/>
      <c r="G61" s="35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2012-05-05T09:54:52Z</cp:lastPrinted>
  <dcterms:created xsi:type="dcterms:W3CDTF">2009-08-03T11:05:37Z</dcterms:created>
  <dcterms:modified xsi:type="dcterms:W3CDTF">2012-10-02T06:58:34Z</dcterms:modified>
  <cp:category/>
  <cp:version/>
  <cp:contentType/>
  <cp:contentStatus/>
</cp:coreProperties>
</file>