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'Sheet1'!$A$1:$G$63</definedName>
  </definedNames>
  <calcPr fullCalcOnLoad="1" refMode="R1C1"/>
</workbook>
</file>

<file path=xl/sharedStrings.xml><?xml version="1.0" encoding="utf-8"?>
<sst xmlns="http://schemas.openxmlformats.org/spreadsheetml/2006/main" count="160" uniqueCount="97">
  <si>
    <t>Приложение 2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</si>
  <si>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</si>
  <si>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</si>
  <si>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</si>
  <si>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</si>
  <si>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</si>
  <si>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ОТЧЕТ</t>
  </si>
  <si>
    <t>О ПРИРОСТЕ (ОБ УМЕНЬШЕНИИ) СТОИМОСТИ ИМУЩЕСТВА</t>
  </si>
  <si>
    <t>(тип и название паевого инвестиционного фонда)</t>
  </si>
  <si>
    <t>Правила зарегистрированы ФСФР 1 декабря 2004 г. в Реестре за №0287-58234205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</si>
  <si>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</si>
  <si>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</si>
  <si>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Наименование показателя</t>
  </si>
  <si>
    <t>Код строки</t>
  </si>
  <si>
    <t>За отчетный период</t>
  </si>
  <si>
    <t>За соответствующий период прошлого года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</si>
  <si>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</si>
  <si>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</si>
  <si>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</si>
  <si>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</si>
  <si>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(010 - 020)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</si>
  <si>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</si>
  <si>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</si>
  <si>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</si>
  <si>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 xml:space="preserve"> 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</si>
  <si>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</si>
  <si>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</si>
  <si>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имущественных прав на недвижимое имущество (040 - 050)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</si>
  <si>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</si>
  <si>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</si>
  <si>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</si>
  <si>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</si>
  <si>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</si>
  <si>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(070 - 080)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</si>
  <si>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</si>
  <si>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</si>
  <si>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</si>
  <si>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</si>
  <si>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</si>
  <si>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</si>
  <si>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</si>
  <si>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</si>
  <si>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</si>
  <si>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</si>
  <si>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</si>
  <si>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</si>
  <si>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</si>
  <si>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</si>
  <si>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</si>
  <si>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</si>
  <si>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</si>
  <si>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</si>
  <si>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- векселя</t>
  </si>
  <si>
    <t>144</t>
  </si>
  <si>
    <t>- прочие ЦБ</t>
  </si>
  <si>
    <t>145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</si>
  <si>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</si>
  <si>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</si>
  <si>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</si>
  <si>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</si>
  <si>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</si>
  <si>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</si>
  <si>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- иные ценные бумаги</t>
  </si>
  <si>
    <t>155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</si>
  <si>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</si>
  <si>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</si>
  <si>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</si>
  <si>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</si>
  <si>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</si>
  <si>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</si>
  <si>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</si>
  <si>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</si>
  <si>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</si>
  <si>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</si>
  <si>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</si>
  <si>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</si>
  <si>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</si>
  <si>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</si>
  <si>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
(030 + 060 + 090 + 100 + 110 + 120 + 130 + 140 + 150 + 160 + 180 + 200 - 170 - 210)</t>
  </si>
  <si>
    <t>220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</si>
  <si>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</si>
  <si>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</si>
  <si>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</si>
  <si>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</si>
  <si>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</si>
  <si>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</si>
  <si>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</si>
  <si>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</si>
  <si>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Уполномоченный представитель</t>
  </si>
  <si>
    <t>Серебряницкая О.Е.</t>
  </si>
  <si>
    <t xml:space="preserve">Открытый паевой инвестиционный фонд облигаций "Северо-западный - Фонд облигаций" </t>
  </si>
  <si>
    <t>(тыс. руб.)</t>
  </si>
  <si>
    <t>Грачева О.В.</t>
  </si>
  <si>
    <t xml:space="preserve">               -4.54</t>
  </si>
  <si>
    <t xml:space="preserve">              -36.02</t>
  </si>
  <si>
    <t>на 29.03.2013  20:00 мск</t>
  </si>
  <si>
    <t xml:space="preserve">             -386.96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</si>
</sst>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wrapText="1"/>
    </xf>
    <xf numFmtId="0" fontId="5" fillId="34" borderId="10" xfId="0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7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5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2"/>
  <sheetViews>
    <sheetView tabSelected="1" zoomScalePageLayoutView="0" workbookViewId="0" topLeftCell="A31">
      <selection activeCell="F51" sqref="F51"/>
    </sheetView>
  </sheetViews>
  <sheetFormatPr defaultColWidth="9.5" defaultRowHeight="11.25"/>
  <cols>
    <col min="1" max="1" width="17.33203125" style="1" customWidth="1"/>
    <col min="2" max="2" width="17" style="1" customWidth="1"/>
    <col min="3" max="3" width="17.33203125" style="1" customWidth="1"/>
    <col min="4" max="4" width="48.5" style="1" customWidth="1"/>
    <col min="5" max="5" width="9.33203125" style="1" customWidth="1"/>
    <col min="6" max="6" width="15" style="1" customWidth="1"/>
    <col min="7" max="7" width="19.66015625" style="1" customWidth="1"/>
    <col min="8" max="8" width="15.5" style="1" customWidth="1"/>
    <col min="9" max="9" width="22.83203125" style="1" hidden="1" customWidth="1"/>
    <col min="10" max="10" width="17.16015625" style="1" hidden="1" customWidth="1"/>
    <col min="11" max="11" width="20.16015625" style="1" customWidth="1"/>
    <col min="12" max="12" width="20.5" style="1" customWidth="1"/>
    <col min="13" max="13" width="33" style="1" customWidth="1"/>
    <col min="14" max="14" width="34.33203125" style="1" customWidth="1"/>
    <col min="15" max="15" width="22.16015625" style="1" customWidth="1"/>
    <col min="16" max="16" width="20.33203125" style="1" customWidth="1"/>
    <col min="17" max="17" width="9.5" style="1" customWidth="1"/>
    <col min="18" max="18" width="21.16015625" style="1" customWidth="1"/>
    <col min="19" max="19" width="23.16015625" style="1" customWidth="1"/>
    <col min="20" max="20" width="29" style="1" customWidth="1"/>
    <col min="21" max="21" width="20.33203125" style="1" customWidth="1"/>
    <col min="22" max="22" width="24.16015625" style="1" customWidth="1"/>
    <col min="23" max="23" width="18.83203125" style="1" customWidth="1"/>
    <col min="24" max="24" width="21.16015625" style="1" customWidth="1"/>
    <col min="25" max="25" width="20.16015625" style="1" customWidth="1"/>
    <col min="26" max="26" width="23.5" style="1" customWidth="1"/>
    <col min="27" max="27" width="23.33203125" style="1" customWidth="1"/>
    <col min="28" max="28" width="19.33203125" style="1" customWidth="1"/>
    <col min="29" max="16384" width="9.5" style="1" customWidth="1"/>
  </cols>
  <sheetData>
    <row r="1" spans="1:7" ht="12" customHeight="1">
      <c r="A1" s="5"/>
      <c r="B1" s="5"/>
      <c r="C1" s="5"/>
      <c r="D1" s="5"/>
      <c r="E1" s="5"/>
      <c r="F1" s="5"/>
      <c r="G1" s="6" t="s">
        <v>0</v>
      </c>
    </row>
    <row r="2" spans="1:7" ht="11.25">
      <c r="A2" s="5"/>
      <c r="B2" s="5"/>
      <c r="C2" s="5"/>
      <c r="D2" s="5"/>
      <c r="E2" s="5"/>
      <c r="F2" s="5"/>
      <c r="G2" s="6" t="s">
        <v>1</v>
      </c>
    </row>
    <row r="3" spans="1:7" ht="11.25">
      <c r="A3" s="5"/>
      <c r="B3" s="5"/>
      <c r="C3" s="5"/>
      <c r="D3" s="5"/>
      <c r="E3" s="5"/>
      <c r="F3" s="5"/>
      <c r="G3" s="6" t="s">
        <v>2</v>
      </c>
    </row>
    <row r="4" spans="1:7" ht="11.25">
      <c r="A4" s="5"/>
      <c r="B4" s="5"/>
      <c r="C4" s="5"/>
      <c r="D4" s="5"/>
      <c r="E4" s="5"/>
      <c r="F4" s="5"/>
      <c r="G4" s="6" t="s">
        <v>3</v>
      </c>
    </row>
    <row r="5" spans="1:7" ht="11.25">
      <c r="A5" s="5"/>
      <c r="B5" s="5"/>
      <c r="C5" s="5"/>
      <c r="D5" s="5"/>
      <c r="E5" s="5"/>
      <c r="F5" s="5"/>
      <c r="G5" s="6" t="s">
        <v>4</v>
      </c>
    </row>
    <row r="6" spans="1:7" ht="11.25">
      <c r="A6" s="5"/>
      <c r="B6" s="5"/>
      <c r="C6" s="5"/>
      <c r="D6" s="5"/>
      <c r="E6" s="5"/>
      <c r="F6" s="5"/>
      <c r="G6" s="6" t="s">
        <v>5</v>
      </c>
    </row>
    <row r="7" spans="1:7" ht="21" customHeight="1">
      <c r="A7" s="50" t="s">
        <v>6</v>
      </c>
      <c r="B7" s="50"/>
      <c r="C7" s="50"/>
      <c r="D7" s="50"/>
      <c r="E7" s="50"/>
      <c r="F7" s="50"/>
      <c r="G7" s="50"/>
    </row>
    <row r="8" spans="1:7" ht="12.75">
      <c r="A8" s="50" t="s">
        <v>7</v>
      </c>
      <c r="B8" s="50"/>
      <c r="C8" s="50"/>
      <c r="D8" s="50"/>
      <c r="E8" s="50"/>
      <c r="F8" s="50"/>
      <c r="G8" s="50"/>
    </row>
    <row r="9" spans="1:7" ht="19.5" customHeight="1">
      <c r="A9" s="51" t="s">
        <v>95</v>
      </c>
      <c r="B9" s="51"/>
      <c r="C9" s="51"/>
      <c r="D9" s="51"/>
      <c r="E9" s="51"/>
      <c r="F9" s="51"/>
      <c r="G9" s="51"/>
    </row>
    <row r="10" spans="1:7" ht="21" customHeight="1">
      <c r="A10" s="47" t="s">
        <v>90</v>
      </c>
      <c r="B10" s="47"/>
      <c r="C10" s="47"/>
      <c r="D10" s="47"/>
      <c r="E10" s="47"/>
      <c r="F10" s="47"/>
      <c r="G10" s="47"/>
    </row>
    <row r="11" spans="1:7" s="2" customFormat="1" ht="16.5" customHeight="1">
      <c r="A11" s="52" t="s">
        <v>8</v>
      </c>
      <c r="B11" s="52"/>
      <c r="C11" s="52"/>
      <c r="D11" s="52"/>
      <c r="E11" s="52"/>
      <c r="F11" s="52"/>
      <c r="G11" s="52"/>
    </row>
    <row r="12" spans="1:7" ht="11.25">
      <c r="A12" s="53" t="s">
        <v>9</v>
      </c>
      <c r="B12" s="53"/>
      <c r="C12" s="53"/>
      <c r="D12" s="53"/>
      <c r="E12" s="53"/>
      <c r="F12" s="53"/>
      <c r="G12" s="53"/>
    </row>
    <row r="13" spans="1:7" ht="16.5" customHeight="1">
      <c r="A13" s="47" t="s">
        <v>10</v>
      </c>
      <c r="B13" s="47"/>
      <c r="C13" s="47"/>
      <c r="D13" s="47"/>
      <c r="E13" s="47"/>
      <c r="F13" s="47"/>
      <c r="G13" s="47"/>
    </row>
    <row r="14" spans="1:7" ht="11.25">
      <c r="A14" s="48" t="s">
        <v>11</v>
      </c>
      <c r="B14" s="48"/>
      <c r="C14" s="48"/>
      <c r="D14" s="48"/>
      <c r="E14" s="48"/>
      <c r="F14" s="48"/>
      <c r="G14" s="48"/>
    </row>
    <row r="15" spans="1:7" ht="11.25">
      <c r="A15" s="5"/>
      <c r="B15" s="5"/>
      <c r="C15" s="5"/>
      <c r="D15" s="5"/>
      <c r="E15" s="5"/>
      <c r="F15" s="5"/>
      <c r="G15" s="6" t="s">
        <v>91</v>
      </c>
    </row>
    <row r="16" spans="1:7" s="3" customFormat="1" ht="31.5">
      <c r="A16" s="49" t="s">
        <v>12</v>
      </c>
      <c r="B16" s="49"/>
      <c r="C16" s="49"/>
      <c r="D16" s="49"/>
      <c r="E16" s="7" t="s">
        <v>13</v>
      </c>
      <c r="F16" s="7" t="s">
        <v>14</v>
      </c>
      <c r="G16" s="7" t="s">
        <v>15</v>
      </c>
    </row>
    <row r="17" spans="1:10" ht="12">
      <c r="A17" s="40" t="s">
        <v>16</v>
      </c>
      <c r="B17" s="40"/>
      <c r="C17" s="40"/>
      <c r="D17" s="40"/>
      <c r="E17" s="9" t="s">
        <v>17</v>
      </c>
      <c r="F17" s="10">
        <f>38528.36+J17</f>
        <v>52733.48</v>
      </c>
      <c r="G17" s="10">
        <v>80402.23</v>
      </c>
      <c r="I17" s="1">
        <v>15802.2</v>
      </c>
      <c r="J17" s="1">
        <v>14205.12</v>
      </c>
    </row>
    <row r="18" spans="1:10" ht="12">
      <c r="A18" s="43" t="s">
        <v>18</v>
      </c>
      <c r="B18" s="43"/>
      <c r="C18" s="43"/>
      <c r="D18" s="43"/>
      <c r="E18" s="11" t="s">
        <v>19</v>
      </c>
      <c r="F18" s="12">
        <f>22525.9+I18+J18</f>
        <v>52924.73</v>
      </c>
      <c r="G18" s="12">
        <v>77965.14</v>
      </c>
      <c r="I18" s="1">
        <v>15806.75</v>
      </c>
      <c r="J18" s="1">
        <v>14592.08</v>
      </c>
    </row>
    <row r="19" spans="1:10" ht="14.25" customHeight="1">
      <c r="A19" s="46" t="s">
        <v>20</v>
      </c>
      <c r="B19" s="46"/>
      <c r="C19" s="46"/>
      <c r="D19" s="46"/>
      <c r="E19" s="13" t="s">
        <v>21</v>
      </c>
      <c r="F19" s="14">
        <f>F17-F18</f>
        <v>-191.25</v>
      </c>
      <c r="G19" s="14">
        <v>2437.1</v>
      </c>
      <c r="I19" s="1" t="s">
        <v>93</v>
      </c>
      <c r="J19" s="1" t="s">
        <v>96</v>
      </c>
    </row>
    <row r="20" spans="1:10" ht="24.75" customHeight="1">
      <c r="A20" s="40" t="s">
        <v>22</v>
      </c>
      <c r="B20" s="40"/>
      <c r="C20" s="40"/>
      <c r="D20" s="40"/>
      <c r="E20" s="9" t="s">
        <v>23</v>
      </c>
      <c r="F20" s="10" t="s">
        <v>24</v>
      </c>
      <c r="G20" s="10" t="s">
        <v>24</v>
      </c>
      <c r="I20" s="1" t="s">
        <v>24</v>
      </c>
      <c r="J20" s="1" t="s">
        <v>24</v>
      </c>
    </row>
    <row r="21" spans="1:10" ht="24" customHeight="1">
      <c r="A21" s="40" t="s">
        <v>25</v>
      </c>
      <c r="B21" s="40"/>
      <c r="C21" s="40"/>
      <c r="D21" s="40"/>
      <c r="E21" s="9" t="s">
        <v>26</v>
      </c>
      <c r="F21" s="10" t="s">
        <v>24</v>
      </c>
      <c r="G21" s="10" t="s">
        <v>24</v>
      </c>
      <c r="I21" s="1" t="s">
        <v>24</v>
      </c>
      <c r="J21" s="1" t="s">
        <v>24</v>
      </c>
    </row>
    <row r="22" spans="1:10" ht="27.75" customHeight="1">
      <c r="A22" s="40" t="s">
        <v>27</v>
      </c>
      <c r="B22" s="40"/>
      <c r="C22" s="40"/>
      <c r="D22" s="40"/>
      <c r="E22" s="9" t="s">
        <v>28</v>
      </c>
      <c r="F22" s="10" t="s">
        <v>24</v>
      </c>
      <c r="G22" s="10" t="s">
        <v>24</v>
      </c>
      <c r="I22" s="1" t="s">
        <v>24</v>
      </c>
      <c r="J22" s="1" t="s">
        <v>24</v>
      </c>
    </row>
    <row r="23" spans="1:7" ht="12">
      <c r="A23" s="40" t="s">
        <v>29</v>
      </c>
      <c r="B23" s="40"/>
      <c r="C23" s="40"/>
      <c r="D23" s="40"/>
      <c r="E23" s="9" t="s">
        <v>30</v>
      </c>
      <c r="F23" s="15"/>
      <c r="G23" s="15"/>
    </row>
    <row r="24" spans="1:7" ht="12">
      <c r="A24" s="40" t="s">
        <v>31</v>
      </c>
      <c r="B24" s="40"/>
      <c r="C24" s="40"/>
      <c r="D24" s="40"/>
      <c r="E24" s="9" t="s">
        <v>32</v>
      </c>
      <c r="F24" s="15"/>
      <c r="G24" s="15"/>
    </row>
    <row r="25" spans="1:7" ht="12">
      <c r="A25" s="40" t="s">
        <v>33</v>
      </c>
      <c r="B25" s="40"/>
      <c r="C25" s="40"/>
      <c r="D25" s="40"/>
      <c r="E25" s="9" t="s">
        <v>34</v>
      </c>
      <c r="F25" s="15"/>
      <c r="G25" s="15"/>
    </row>
    <row r="26" spans="1:10" ht="12">
      <c r="A26" s="40" t="s">
        <v>35</v>
      </c>
      <c r="B26" s="40"/>
      <c r="C26" s="40"/>
      <c r="D26" s="40"/>
      <c r="E26" s="9" t="s">
        <v>36</v>
      </c>
      <c r="F26" s="31">
        <v>916.17</v>
      </c>
      <c r="G26" s="10">
        <v>1252.48</v>
      </c>
      <c r="I26" s="1">
        <v>287.23</v>
      </c>
      <c r="J26" s="1">
        <v>290.57</v>
      </c>
    </row>
    <row r="27" spans="1:10" ht="12">
      <c r="A27" s="40" t="s">
        <v>37</v>
      </c>
      <c r="B27" s="40"/>
      <c r="C27" s="40"/>
      <c r="D27" s="40"/>
      <c r="E27" s="9" t="s">
        <v>38</v>
      </c>
      <c r="F27" s="31">
        <v>111.13</v>
      </c>
      <c r="G27" s="31" t="s">
        <v>24</v>
      </c>
      <c r="I27" s="1" t="s">
        <v>24</v>
      </c>
      <c r="J27" s="1" t="s">
        <v>24</v>
      </c>
    </row>
    <row r="28" spans="1:7" ht="12">
      <c r="A28" s="40" t="s">
        <v>39</v>
      </c>
      <c r="B28" s="40"/>
      <c r="C28" s="40"/>
      <c r="D28" s="40"/>
      <c r="E28" s="9" t="s">
        <v>40</v>
      </c>
      <c r="F28" s="15"/>
      <c r="G28" s="15"/>
    </row>
    <row r="29" spans="1:10" ht="12">
      <c r="A29" s="40" t="s">
        <v>41</v>
      </c>
      <c r="B29" s="40"/>
      <c r="C29" s="40"/>
      <c r="D29" s="40"/>
      <c r="E29" s="9" t="s">
        <v>42</v>
      </c>
      <c r="F29" s="15" t="s">
        <v>24</v>
      </c>
      <c r="G29" s="15" t="s">
        <v>24</v>
      </c>
      <c r="I29" s="1" t="s">
        <v>24</v>
      </c>
      <c r="J29" s="1" t="s">
        <v>24</v>
      </c>
    </row>
    <row r="30" spans="1:10" ht="17.25" customHeight="1">
      <c r="A30" s="46" t="s">
        <v>43</v>
      </c>
      <c r="B30" s="46"/>
      <c r="C30" s="46"/>
      <c r="D30" s="46"/>
      <c r="E30" s="13" t="s">
        <v>44</v>
      </c>
      <c r="F30" s="14">
        <f>1686.9+I30+J30</f>
        <v>-2628.09</v>
      </c>
      <c r="G30" s="14">
        <v>1189.81</v>
      </c>
      <c r="I30" s="1">
        <v>-1434.49</v>
      </c>
      <c r="J30" s="1">
        <v>-2880.5</v>
      </c>
    </row>
    <row r="31" spans="1:7" ht="12">
      <c r="A31" s="40" t="s">
        <v>45</v>
      </c>
      <c r="B31" s="40"/>
      <c r="C31" s="40"/>
      <c r="D31" s="40"/>
      <c r="E31" s="9"/>
      <c r="F31" s="15"/>
      <c r="G31" s="15"/>
    </row>
    <row r="32" spans="1:10" ht="12">
      <c r="A32" s="8"/>
      <c r="B32" s="45" t="s">
        <v>46</v>
      </c>
      <c r="C32" s="45"/>
      <c r="D32" s="45"/>
      <c r="E32" s="9" t="s">
        <v>47</v>
      </c>
      <c r="F32" s="10">
        <f>1706.94+I32+J32</f>
        <v>-2347.5299999999997</v>
      </c>
      <c r="G32" s="10">
        <v>2073.6600000000003</v>
      </c>
      <c r="I32" s="1">
        <v>-1336.18</v>
      </c>
      <c r="J32" s="1">
        <v>-2718.29</v>
      </c>
    </row>
    <row r="33" spans="1:10" ht="12">
      <c r="A33" s="8"/>
      <c r="B33" s="45" t="s">
        <v>48</v>
      </c>
      <c r="C33" s="45"/>
      <c r="D33" s="45"/>
      <c r="E33" s="9" t="s">
        <v>49</v>
      </c>
      <c r="F33" s="10">
        <f>-20.04+I33+J33</f>
        <v>-280.56</v>
      </c>
      <c r="G33" s="10">
        <v>-883.8399999999999</v>
      </c>
      <c r="I33" s="1">
        <v>-98.31</v>
      </c>
      <c r="J33" s="1">
        <v>-162.21</v>
      </c>
    </row>
    <row r="34" spans="1:14" ht="12">
      <c r="A34" s="8"/>
      <c r="B34" s="45" t="s">
        <v>50</v>
      </c>
      <c r="C34" s="45"/>
      <c r="D34" s="45"/>
      <c r="E34" s="9" t="s">
        <v>51</v>
      </c>
      <c r="F34" s="15" t="s">
        <v>24</v>
      </c>
      <c r="G34" s="15" t="s">
        <v>24</v>
      </c>
      <c r="I34" s="1" t="s">
        <v>24</v>
      </c>
      <c r="J34" s="1" t="s">
        <v>24</v>
      </c>
      <c r="N34" s="26"/>
    </row>
    <row r="35" spans="1:16" ht="12">
      <c r="A35" s="8"/>
      <c r="B35" s="45" t="s">
        <v>52</v>
      </c>
      <c r="C35" s="45"/>
      <c r="D35" s="45"/>
      <c r="E35" s="9" t="s">
        <v>53</v>
      </c>
      <c r="F35" s="10" t="s">
        <v>24</v>
      </c>
      <c r="G35" s="10" t="s">
        <v>24</v>
      </c>
      <c r="I35" s="1" t="s">
        <v>24</v>
      </c>
      <c r="J35" s="1" t="s">
        <v>24</v>
      </c>
      <c r="P35" s="26"/>
    </row>
    <row r="36" spans="1:10" ht="12" customHeight="1">
      <c r="A36" s="8"/>
      <c r="B36" s="45" t="s">
        <v>54</v>
      </c>
      <c r="C36" s="45"/>
      <c r="D36" s="45"/>
      <c r="E36" s="9" t="s">
        <v>55</v>
      </c>
      <c r="F36" s="15" t="s">
        <v>24</v>
      </c>
      <c r="G36" s="15" t="s">
        <v>24</v>
      </c>
      <c r="I36" s="26" t="s">
        <v>24</v>
      </c>
      <c r="J36" s="1" t="s">
        <v>24</v>
      </c>
    </row>
    <row r="37" spans="1:16" ht="22.5" customHeight="1">
      <c r="A37" s="46" t="s">
        <v>56</v>
      </c>
      <c r="B37" s="46"/>
      <c r="C37" s="46"/>
      <c r="D37" s="46"/>
      <c r="E37" s="13" t="s">
        <v>57</v>
      </c>
      <c r="F37" s="14">
        <v>15.65</v>
      </c>
      <c r="G37" s="14">
        <v>-36.02</v>
      </c>
      <c r="I37" s="1" t="s">
        <v>24</v>
      </c>
      <c r="J37" s="1" t="s">
        <v>24</v>
      </c>
      <c r="P37" s="26"/>
    </row>
    <row r="38" spans="1:20" ht="12">
      <c r="A38" s="40" t="s">
        <v>45</v>
      </c>
      <c r="B38" s="40"/>
      <c r="C38" s="40"/>
      <c r="D38" s="40"/>
      <c r="E38" s="9"/>
      <c r="F38" s="15"/>
      <c r="G38" s="15"/>
      <c r="T38" s="26"/>
    </row>
    <row r="39" spans="1:27" ht="12">
      <c r="A39" s="8"/>
      <c r="B39" s="45" t="s">
        <v>46</v>
      </c>
      <c r="C39" s="45"/>
      <c r="D39" s="45"/>
      <c r="E39" s="9" t="s">
        <v>58</v>
      </c>
      <c r="F39" s="15"/>
      <c r="G39" s="15" t="s">
        <v>24</v>
      </c>
      <c r="I39" s="1" t="s">
        <v>24</v>
      </c>
      <c r="J39" s="1" t="s">
        <v>24</v>
      </c>
      <c r="AA39" s="26"/>
    </row>
    <row r="40" spans="1:10" ht="12">
      <c r="A40" s="8"/>
      <c r="B40" s="45" t="s">
        <v>48</v>
      </c>
      <c r="C40" s="45"/>
      <c r="D40" s="45"/>
      <c r="E40" s="9" t="s">
        <v>59</v>
      </c>
      <c r="F40" s="10">
        <v>15.65</v>
      </c>
      <c r="G40" s="10" t="s">
        <v>94</v>
      </c>
      <c r="I40" s="1" t="s">
        <v>24</v>
      </c>
      <c r="J40" s="1" t="s">
        <v>24</v>
      </c>
    </row>
    <row r="41" spans="1:10" ht="12">
      <c r="A41" s="8"/>
      <c r="B41" s="45" t="s">
        <v>50</v>
      </c>
      <c r="C41" s="45"/>
      <c r="D41" s="45"/>
      <c r="E41" s="9" t="s">
        <v>60</v>
      </c>
      <c r="F41" s="15" t="s">
        <v>24</v>
      </c>
      <c r="G41" s="15" t="s">
        <v>24</v>
      </c>
      <c r="I41" s="1" t="s">
        <v>24</v>
      </c>
      <c r="J41" s="1" t="s">
        <v>24</v>
      </c>
    </row>
    <row r="42" spans="1:14" ht="12">
      <c r="A42" s="8"/>
      <c r="B42" s="45" t="s">
        <v>52</v>
      </c>
      <c r="C42" s="45"/>
      <c r="D42" s="45"/>
      <c r="E42" s="9" t="s">
        <v>61</v>
      </c>
      <c r="F42" s="10" t="s">
        <v>24</v>
      </c>
      <c r="G42" s="10" t="s">
        <v>24</v>
      </c>
      <c r="I42" s="1" t="s">
        <v>24</v>
      </c>
      <c r="J42" s="1" t="s">
        <v>24</v>
      </c>
      <c r="K42" s="26"/>
      <c r="N42" s="26"/>
    </row>
    <row r="43" spans="1:12" ht="12">
      <c r="A43" s="8"/>
      <c r="B43" s="45" t="s">
        <v>62</v>
      </c>
      <c r="C43" s="45"/>
      <c r="D43" s="45"/>
      <c r="E43" s="9" t="s">
        <v>63</v>
      </c>
      <c r="F43" s="15"/>
      <c r="G43" s="15"/>
      <c r="L43" s="26"/>
    </row>
    <row r="44" spans="1:11" ht="33" customHeight="1">
      <c r="A44" s="40" t="s">
        <v>64</v>
      </c>
      <c r="B44" s="40"/>
      <c r="C44" s="40"/>
      <c r="D44" s="40"/>
      <c r="E44" s="9" t="s">
        <v>65</v>
      </c>
      <c r="F44" s="15" t="s">
        <v>24</v>
      </c>
      <c r="G44" s="15" t="s">
        <v>24</v>
      </c>
      <c r="I44" s="26" t="s">
        <v>24</v>
      </c>
      <c r="J44" s="1" t="s">
        <v>24</v>
      </c>
      <c r="K44" s="26"/>
    </row>
    <row r="45" spans="1:10" ht="31.5" customHeight="1">
      <c r="A45" s="41" t="s">
        <v>66</v>
      </c>
      <c r="B45" s="41"/>
      <c r="C45" s="41"/>
      <c r="D45" s="41"/>
      <c r="E45" s="17" t="s">
        <v>67</v>
      </c>
      <c r="F45" s="18">
        <f>403.87+I45+J45</f>
        <v>1296.6100000000001</v>
      </c>
      <c r="G45" s="18">
        <v>913.29</v>
      </c>
      <c r="I45" s="1">
        <v>439.58</v>
      </c>
      <c r="J45" s="1">
        <v>453.16</v>
      </c>
    </row>
    <row r="46" spans="1:10" ht="11.25">
      <c r="A46" s="16"/>
      <c r="B46" s="42" t="s">
        <v>68</v>
      </c>
      <c r="C46" s="42"/>
      <c r="D46" s="42"/>
      <c r="E46" s="11" t="s">
        <v>69</v>
      </c>
      <c r="F46" s="12">
        <v>1288.61</v>
      </c>
      <c r="G46" s="12">
        <v>904.11</v>
      </c>
      <c r="I46" s="1">
        <v>435.85</v>
      </c>
      <c r="J46" s="1">
        <v>450.75</v>
      </c>
    </row>
    <row r="47" spans="1:10" ht="12">
      <c r="A47" s="40" t="s">
        <v>70</v>
      </c>
      <c r="B47" s="40"/>
      <c r="C47" s="40"/>
      <c r="D47" s="40"/>
      <c r="E47" s="9" t="s">
        <v>71</v>
      </c>
      <c r="F47" s="31">
        <f>(1631.43/1000)+J47</f>
        <v>3522.67143</v>
      </c>
      <c r="G47" s="31">
        <v>1405.55</v>
      </c>
      <c r="I47" s="1" t="s">
        <v>24</v>
      </c>
      <c r="J47" s="1">
        <v>3521.04</v>
      </c>
    </row>
    <row r="48" spans="1:10" ht="12">
      <c r="A48" s="43" t="s">
        <v>72</v>
      </c>
      <c r="B48" s="43"/>
      <c r="C48" s="43"/>
      <c r="D48" s="43"/>
      <c r="E48" s="11" t="s">
        <v>73</v>
      </c>
      <c r="F48" s="12"/>
      <c r="G48" s="12"/>
      <c r="I48" s="1" t="s">
        <v>24</v>
      </c>
      <c r="J48" s="1" t="s">
        <v>24</v>
      </c>
    </row>
    <row r="49" spans="1:10" ht="24.75" customHeight="1">
      <c r="A49" s="40" t="s">
        <v>74</v>
      </c>
      <c r="B49" s="40"/>
      <c r="C49" s="40"/>
      <c r="D49" s="40"/>
      <c r="E49" s="9" t="s">
        <v>75</v>
      </c>
      <c r="F49" s="10">
        <f>I49</f>
        <v>355.92</v>
      </c>
      <c r="G49" s="10">
        <v>29.56</v>
      </c>
      <c r="I49" s="1">
        <v>355.92</v>
      </c>
      <c r="J49" s="1" t="s">
        <v>24</v>
      </c>
    </row>
    <row r="50" spans="1:10" ht="28.5" customHeight="1">
      <c r="A50" s="43" t="s">
        <v>76</v>
      </c>
      <c r="B50" s="43"/>
      <c r="C50" s="43"/>
      <c r="D50" s="43"/>
      <c r="E50" s="11" t="s">
        <v>77</v>
      </c>
      <c r="F50" s="12">
        <f>1052.41+I50+J50</f>
        <v>2781.79</v>
      </c>
      <c r="G50" s="12">
        <v>6497.16</v>
      </c>
      <c r="I50" s="1">
        <v>834.56</v>
      </c>
      <c r="J50" s="1">
        <v>894.82</v>
      </c>
    </row>
    <row r="51" spans="1:13" ht="49.5" customHeight="1">
      <c r="A51" s="44" t="s">
        <v>78</v>
      </c>
      <c r="B51" s="44"/>
      <c r="C51" s="44"/>
      <c r="D51" s="44"/>
      <c r="E51" s="19" t="s">
        <v>79</v>
      </c>
      <c r="F51" s="20">
        <f>F19+F26+F27+F30+F37-F45+F47-F50+F49</f>
        <v>-1976.19857</v>
      </c>
      <c r="G51" s="20">
        <v>-1131.9700000000003</v>
      </c>
      <c r="M51" s="26"/>
    </row>
    <row r="52" spans="1:7" ht="12">
      <c r="A52" s="21"/>
      <c r="B52" s="21"/>
      <c r="C52" s="21"/>
      <c r="D52" s="21"/>
      <c r="E52" s="5"/>
      <c r="F52" s="5"/>
      <c r="G52" s="5"/>
    </row>
    <row r="53" spans="1:7" s="4" customFormat="1" ht="12">
      <c r="A53" s="36" t="s">
        <v>80</v>
      </c>
      <c r="B53" s="36"/>
      <c r="C53" s="36"/>
      <c r="D53" s="36"/>
      <c r="E53" s="36"/>
      <c r="F53" s="36"/>
      <c r="G53" s="36"/>
    </row>
    <row r="54" spans="1:7" s="4" customFormat="1" ht="17.25" customHeight="1">
      <c r="A54" s="37" t="s">
        <v>81</v>
      </c>
      <c r="B54" s="37"/>
      <c r="C54" s="37"/>
      <c r="D54" s="23"/>
      <c r="E54" s="22" t="s">
        <v>24</v>
      </c>
      <c r="F54" s="37" t="s">
        <v>92</v>
      </c>
      <c r="G54" s="37"/>
    </row>
    <row r="55" spans="1:7" s="4" customFormat="1" ht="11.25">
      <c r="A55" s="34" t="s">
        <v>82</v>
      </c>
      <c r="B55" s="34"/>
      <c r="C55" s="34"/>
      <c r="D55" s="24"/>
      <c r="E55" s="24" t="s">
        <v>83</v>
      </c>
      <c r="F55" s="34" t="s">
        <v>84</v>
      </c>
      <c r="G55" s="34"/>
    </row>
    <row r="56" spans="1:7" s="4" customFormat="1" ht="16.5" customHeight="1">
      <c r="A56" s="36" t="s">
        <v>85</v>
      </c>
      <c r="B56" s="36"/>
      <c r="C56" s="36"/>
      <c r="D56" s="36"/>
      <c r="E56" s="36"/>
      <c r="F56" s="36"/>
      <c r="G56" s="36"/>
    </row>
    <row r="57" spans="1:7" s="4" customFormat="1" ht="16.5" customHeight="1">
      <c r="A57" s="37" t="s">
        <v>87</v>
      </c>
      <c r="B57" s="37"/>
      <c r="C57" s="37"/>
      <c r="D57" s="23"/>
      <c r="E57" s="22" t="s">
        <v>24</v>
      </c>
      <c r="F57" s="37" t="s">
        <v>89</v>
      </c>
      <c r="G57" s="37"/>
    </row>
    <row r="58" spans="1:7" s="2" customFormat="1" ht="11.25">
      <c r="A58" s="34" t="s">
        <v>82</v>
      </c>
      <c r="B58" s="34"/>
      <c r="C58" s="34"/>
      <c r="D58" s="24"/>
      <c r="E58" s="24" t="s">
        <v>83</v>
      </c>
      <c r="F58" s="34" t="s">
        <v>84</v>
      </c>
      <c r="G58" s="34"/>
    </row>
    <row r="59" spans="1:8" ht="11.25">
      <c r="A59" s="5"/>
      <c r="B59" s="5"/>
      <c r="C59" s="5"/>
      <c r="D59" s="27"/>
      <c r="E59" s="27"/>
      <c r="F59" s="27"/>
      <c r="G59" s="27"/>
      <c r="H59" s="28"/>
    </row>
    <row r="60" spans="1:8" ht="11.25">
      <c r="A60" s="25" t="s">
        <v>88</v>
      </c>
      <c r="B60" s="5"/>
      <c r="C60" s="5"/>
      <c r="D60" s="27"/>
      <c r="E60" s="27"/>
      <c r="F60" s="29"/>
      <c r="G60" s="28"/>
      <c r="H60" s="28"/>
    </row>
    <row r="61" spans="1:8" ht="11.25">
      <c r="A61" s="25" t="s">
        <v>86</v>
      </c>
      <c r="B61" s="5"/>
      <c r="C61" s="5"/>
      <c r="D61" s="27"/>
      <c r="E61" s="27"/>
      <c r="F61" s="38"/>
      <c r="G61" s="39"/>
      <c r="H61" s="28"/>
    </row>
    <row r="62" spans="4:8" ht="10.5">
      <c r="D62" s="28"/>
      <c r="E62" s="28"/>
      <c r="F62" s="33"/>
      <c r="G62" s="28"/>
      <c r="H62" s="28"/>
    </row>
    <row r="63" spans="4:8" ht="10.5">
      <c r="D63" s="28"/>
      <c r="E63" s="28"/>
      <c r="F63" s="33"/>
      <c r="G63" s="30"/>
      <c r="H63" s="28"/>
    </row>
    <row r="64" spans="4:8" ht="10.5">
      <c r="D64" s="28"/>
      <c r="E64" s="28"/>
      <c r="F64" s="32"/>
      <c r="G64" s="28"/>
      <c r="H64" s="28"/>
    </row>
    <row r="65" spans="4:8" ht="10.5">
      <c r="D65" s="28"/>
      <c r="E65" s="28"/>
      <c r="F65" s="32"/>
      <c r="G65" s="28"/>
      <c r="H65" s="28"/>
    </row>
    <row r="66" spans="4:8" ht="10.5">
      <c r="D66" s="28"/>
      <c r="E66" s="28"/>
      <c r="F66" s="35"/>
      <c r="G66" s="35"/>
      <c r="H66" s="28"/>
    </row>
    <row r="67" spans="4:8" ht="10.5">
      <c r="D67" s="28"/>
      <c r="E67" s="28"/>
      <c r="F67" s="28"/>
      <c r="G67" s="28"/>
      <c r="H67" s="28"/>
    </row>
    <row r="68" spans="4:8" ht="10.5">
      <c r="D68" s="28"/>
      <c r="E68" s="28"/>
      <c r="F68" s="30"/>
      <c r="G68" s="28"/>
      <c r="H68" s="28"/>
    </row>
    <row r="69" spans="4:8" ht="10.5">
      <c r="D69" s="28"/>
      <c r="E69" s="28"/>
      <c r="F69" s="30"/>
      <c r="G69" s="28"/>
      <c r="H69" s="28"/>
    </row>
    <row r="70" spans="4:8" ht="10.5">
      <c r="D70" s="28"/>
      <c r="E70" s="28"/>
      <c r="F70" s="28"/>
      <c r="G70" s="28"/>
      <c r="H70" s="28"/>
    </row>
    <row r="72" ht="10.5">
      <c r="F72" s="26"/>
    </row>
  </sheetData>
  <sheetProtection/>
  <mergeCells count="56">
    <mergeCell ref="A7:G7"/>
    <mergeCell ref="A8:G8"/>
    <mergeCell ref="A9:G9"/>
    <mergeCell ref="A10:G10"/>
    <mergeCell ref="A11:G11"/>
    <mergeCell ref="A12:G12"/>
    <mergeCell ref="A13:G13"/>
    <mergeCell ref="A14:G14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B32:D32"/>
    <mergeCell ref="B33:D33"/>
    <mergeCell ref="B34:D34"/>
    <mergeCell ref="B35:D35"/>
    <mergeCell ref="B36:D36"/>
    <mergeCell ref="A37:D37"/>
    <mergeCell ref="A38:D38"/>
    <mergeCell ref="B39:D39"/>
    <mergeCell ref="B40:D40"/>
    <mergeCell ref="B41:D41"/>
    <mergeCell ref="B42:D42"/>
    <mergeCell ref="B43:D43"/>
    <mergeCell ref="A44:D44"/>
    <mergeCell ref="A45:D45"/>
    <mergeCell ref="B46:D46"/>
    <mergeCell ref="A47:D47"/>
    <mergeCell ref="A57:C57"/>
    <mergeCell ref="F57:G57"/>
    <mergeCell ref="A48:D48"/>
    <mergeCell ref="A49:D49"/>
    <mergeCell ref="A50:D50"/>
    <mergeCell ref="A51:D51"/>
    <mergeCell ref="A58:C58"/>
    <mergeCell ref="F58:G58"/>
    <mergeCell ref="F66:G66"/>
    <mergeCell ref="A53:G53"/>
    <mergeCell ref="A54:C54"/>
    <mergeCell ref="F54:G54"/>
    <mergeCell ref="A55:C55"/>
    <mergeCell ref="F55:G55"/>
    <mergeCell ref="F61:G61"/>
    <mergeCell ref="A56:G56"/>
  </mergeCells>
  <printOptions/>
  <pageMargins left="0.75" right="0.42" top="0.37" bottom="0.24" header="0.2" footer="0.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2012-11-07T07:17:30Z</cp:lastPrinted>
  <dcterms:created xsi:type="dcterms:W3CDTF">2009-08-03T11:03:42Z</dcterms:created>
  <dcterms:modified xsi:type="dcterms:W3CDTF">2013-04-03T13:21:43Z</dcterms:modified>
  <cp:category/>
  <cp:version/>
  <cp:contentType/>
  <cp:contentStatus/>
</cp:coreProperties>
</file>