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<sst xmlns="http://schemas.openxmlformats.org/spreadsheetml/2006/main" count="406" uniqueCount="128">
  <si>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</si>
  <si>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</si>
  <si>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</si>
  <si>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</si>
  <si>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</si>
  <si>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</si>
  <si>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</si>
  <si>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</si>
  <si>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</si>
  <si>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</si>
  <si>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</si>
  <si>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</si>
  <si>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</si>
  <si>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</si>
  <si>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</si>
  <si>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</si>
  <si>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</si>
  <si>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</si>
  <si>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</si>
  <si>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</si>
  <si>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</si>
  <si>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</si>
  <si>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</si>
  <si>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</si>
  <si>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</si>
  <si>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</si>
  <si>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</si>
  <si>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</si>
  <si>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</si>
  <si>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</si>
  <si>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</si>
  <si>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</si>
  <si>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</si>
  <si>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</si>
  <si>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</si>
  <si>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</si>
  <si>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</si>
  <si>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</si>
  <si>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</si>
  <si>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</si>
  <si>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</si>
  <si>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</si>
  <si>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</si>
  <si>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</si>
  <si>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</si>
  <si>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</si>
  <si>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</si>
  <si>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</si>
  <si>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</si>
  <si>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</si>
  <si>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</si>
  <si>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</si>
  <si>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</si>
  <si>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</si>
  <si>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</si>
  <si>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</si>
  <si>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</si>
  <si>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</si>
  <si>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</si>
  <si>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</si>
  <si>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</si>
  <si>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</si>
  <si>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</si>
  <si>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</si>
  <si>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</si>
  <si>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</si>
  <si>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</si>
  <si>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</si>
  <si>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</si>
  <si>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</si>
  <si>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</si>
  <si>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</si>
  <si>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</si>
  <si>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</si>
  <si>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</si>
  <si>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</si>
  <si>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</si>
  <si>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</si>
  <si>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</si>
  <si>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</si>
  <si>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</si>
  <si>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</si>
  <si>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</si>
  <si>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</si>
  <si>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</si>
  <si>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</si>
  <si>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</si>
  <si>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</si>
  <si>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</si>
  <si>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</si>
  <si>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</si>
  <si>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</si>
  <si>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</si>
  <si>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    207.36</t>
  </si>
  <si>
    <t xml:space="preserve">           -6,760.19</t>
  </si>
  <si>
    <t xml:space="preserve">               -0.18</t>
  </si>
  <si>
    <t xml:space="preserve">           -9,214.50</t>
  </si>
  <si>
    <t xml:space="preserve">          -13,134.32</t>
  </si>
  <si>
    <t xml:space="preserve">               -0.26</t>
  </si>
  <si>
    <t xml:space="preserve">               37.10</t>
  </si>
  <si>
    <t xml:space="preserve">           -5,645.74</t>
  </si>
  <si>
    <t xml:space="preserve">               18.15</t>
  </si>
  <si>
    <t xml:space="preserve">           -4,474.59</t>
  </si>
  <si>
    <t xml:space="preserve">               20.32</t>
  </si>
  <si>
    <t xml:space="preserve">           -1,629.66</t>
  </si>
  <si>
    <t xml:space="preserve">               79.90</t>
  </si>
  <si>
    <t xml:space="preserve">               11.40</t>
  </si>
  <si>
    <t xml:space="preserve">            1,945.49</t>
  </si>
  <si>
    <t xml:space="preserve">               -1.96</t>
  </si>
  <si>
    <t xml:space="preserve">               -7.29</t>
  </si>
  <si>
    <t xml:space="preserve">            3,077.31</t>
  </si>
  <si>
    <t xml:space="preserve">              -18.21</t>
  </si>
  <si>
    <t xml:space="preserve">            1,864.19</t>
  </si>
  <si>
    <t xml:space="preserve">              -17.28</t>
  </si>
  <si>
    <t xml:space="preserve">               -8.19</t>
  </si>
  <si>
    <t xml:space="preserve">              101.63</t>
  </si>
  <si>
    <t xml:space="preserve">              -17.14</t>
  </si>
  <si>
    <t xml:space="preserve">            2,908.71</t>
  </si>
  <si>
    <t xml:space="preserve">              602.76</t>
  </si>
  <si>
    <t xml:space="preserve">           -4,206.69</t>
  </si>
  <si>
    <t xml:space="preserve">              -15.15</t>
  </si>
  <si>
    <t xml:space="preserve">              810.61</t>
  </si>
  <si>
    <t xml:space="preserve">              808.16</t>
  </si>
  <si>
    <t xml:space="preserve">               -3.50</t>
  </si>
  <si>
    <t xml:space="preserve">           -1,916.45</t>
  </si>
  <si>
    <t>на 31.03.2014    20:00мск</t>
  </si>
  <si>
    <t xml:space="preserve">               -8.18</t>
  </si>
  <si>
    <t xml:space="preserve">           -5,894.01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</si>
</sst>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1">
      <selection activeCell="A3" sqref="A3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hidden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8" width="31.16015625" style="1" hidden="1" customWidth="1"/>
    <col min="19" max="19" width="26.5" style="1" hidden="1" customWidth="1"/>
    <col min="20" max="20" width="14.83203125" style="1" customWidth="1"/>
    <col min="21" max="21" width="10.66015625" style="1" customWidth="1"/>
    <col min="22" max="22" width="20" style="1" hidden="1" customWidth="1"/>
    <col min="23" max="23" width="35" style="1" hidden="1" customWidth="1"/>
    <col min="24" max="24" width="37.33203125" style="1" hidden="1" customWidth="1"/>
    <col min="25" max="25" width="23.5" style="1" hidden="1" customWidth="1"/>
    <col min="26" max="26" width="29.66015625" style="1" hidden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9" t="s">
        <v>6</v>
      </c>
      <c r="B7" s="39"/>
      <c r="C7" s="39"/>
      <c r="D7" s="39"/>
      <c r="E7" s="39"/>
      <c r="F7" s="39"/>
      <c r="G7" s="39"/>
    </row>
    <row r="8" spans="1:7" ht="12.75">
      <c r="A8" s="39" t="s">
        <v>7</v>
      </c>
      <c r="B8" s="39"/>
      <c r="C8" s="39"/>
      <c r="D8" s="39"/>
      <c r="E8" s="39"/>
      <c r="F8" s="39"/>
      <c r="G8" s="39"/>
    </row>
    <row r="9" spans="1:7" ht="17.25" customHeight="1">
      <c r="A9" s="40" t="s">
        <v>125</v>
      </c>
      <c r="B9" s="40"/>
      <c r="C9" s="40"/>
      <c r="D9" s="40"/>
      <c r="E9" s="40"/>
      <c r="F9" s="40"/>
      <c r="G9" s="40"/>
    </row>
    <row r="10" spans="1:7" ht="27" customHeight="1">
      <c r="A10" s="37" t="s">
        <v>91</v>
      </c>
      <c r="B10" s="37"/>
      <c r="C10" s="37"/>
      <c r="D10" s="37"/>
      <c r="E10" s="37"/>
      <c r="F10" s="37"/>
      <c r="G10" s="37"/>
    </row>
    <row r="11" spans="1:7" s="2" customFormat="1" ht="16.5" customHeight="1">
      <c r="A11" s="35" t="s">
        <v>8</v>
      </c>
      <c r="B11" s="35"/>
      <c r="C11" s="35"/>
      <c r="D11" s="35"/>
      <c r="E11" s="35"/>
      <c r="F11" s="35"/>
      <c r="G11" s="35"/>
    </row>
    <row r="12" spans="1:7" ht="11.25">
      <c r="A12" s="36" t="s">
        <v>9</v>
      </c>
      <c r="B12" s="36"/>
      <c r="C12" s="36"/>
      <c r="D12" s="36"/>
      <c r="E12" s="36"/>
      <c r="F12" s="36"/>
      <c r="G12" s="36"/>
    </row>
    <row r="13" spans="1:7" ht="16.5" customHeight="1">
      <c r="A13" s="37" t="s">
        <v>10</v>
      </c>
      <c r="B13" s="37"/>
      <c r="C13" s="37"/>
      <c r="D13" s="37"/>
      <c r="E13" s="37"/>
      <c r="F13" s="37"/>
      <c r="G13" s="37"/>
    </row>
    <row r="14" spans="1:7" ht="11.25">
      <c r="A14" s="38" t="s">
        <v>11</v>
      </c>
      <c r="B14" s="38"/>
      <c r="C14" s="38"/>
      <c r="D14" s="38"/>
      <c r="E14" s="38"/>
      <c r="F14" s="38"/>
      <c r="G14" s="38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2" t="s">
        <v>12</v>
      </c>
      <c r="B16" s="42"/>
      <c r="C16" s="42"/>
      <c r="D16" s="42"/>
      <c r="E16" s="7" t="s">
        <v>13</v>
      </c>
      <c r="F16" s="7" t="s">
        <v>14</v>
      </c>
      <c r="G16" s="7" t="s">
        <v>15</v>
      </c>
    </row>
    <row r="17" spans="1:26" ht="12">
      <c r="A17" s="41" t="s">
        <v>16</v>
      </c>
      <c r="B17" s="41"/>
      <c r="C17" s="41"/>
      <c r="D17" s="41"/>
      <c r="E17" s="9" t="s">
        <v>17</v>
      </c>
      <c r="F17" s="10">
        <f>1007.25+Y17+Z17</f>
        <v>11286.21</v>
      </c>
      <c r="G17" s="10">
        <v>52840.81999999999</v>
      </c>
      <c r="I17" s="1">
        <v>16893.69</v>
      </c>
      <c r="J17" s="1">
        <v>4568.09</v>
      </c>
      <c r="K17" s="1">
        <v>6826.82</v>
      </c>
      <c r="L17" s="1">
        <v>6603.9</v>
      </c>
      <c r="M17" s="1">
        <v>7646.64</v>
      </c>
      <c r="N17" s="1">
        <v>7140.45</v>
      </c>
      <c r="P17" s="1">
        <v>1963.85</v>
      </c>
      <c r="Q17" s="1">
        <v>3949.87</v>
      </c>
      <c r="R17" s="1">
        <v>2814.18</v>
      </c>
      <c r="W17" s="1">
        <v>4223.27</v>
      </c>
      <c r="Y17" s="1">
        <v>3006.02</v>
      </c>
      <c r="Z17" s="1">
        <v>7272.94</v>
      </c>
    </row>
    <row r="18" spans="1:26" ht="12">
      <c r="A18" s="43" t="s">
        <v>18</v>
      </c>
      <c r="B18" s="43"/>
      <c r="C18" s="43"/>
      <c r="D18" s="43"/>
      <c r="E18" s="11" t="s">
        <v>19</v>
      </c>
      <c r="F18" s="12">
        <f>996.48+Y18+Z18</f>
        <v>11287.11</v>
      </c>
      <c r="G18" s="12">
        <v>52339.9</v>
      </c>
      <c r="I18" s="1">
        <v>16686.33</v>
      </c>
      <c r="J18" s="1">
        <v>4578.89</v>
      </c>
      <c r="K18" s="1">
        <v>6789.72</v>
      </c>
      <c r="L18" s="1">
        <v>6585.75</v>
      </c>
      <c r="M18" s="1">
        <v>7626.32</v>
      </c>
      <c r="N18" s="1">
        <v>7060.54</v>
      </c>
      <c r="P18" s="1">
        <v>1971.13</v>
      </c>
      <c r="Q18" s="1">
        <v>3968.08</v>
      </c>
      <c r="R18" s="1">
        <v>2822.37</v>
      </c>
      <c r="W18" s="1">
        <v>4240.42</v>
      </c>
      <c r="Y18" s="1">
        <v>3009.51</v>
      </c>
      <c r="Z18" s="1">
        <v>7281.12</v>
      </c>
    </row>
    <row r="19" spans="1:26" ht="12">
      <c r="A19" s="44" t="s">
        <v>20</v>
      </c>
      <c r="B19" s="44"/>
      <c r="C19" s="44"/>
      <c r="D19" s="44"/>
      <c r="E19" s="13" t="s">
        <v>21</v>
      </c>
      <c r="F19" s="30">
        <f>F17-F18</f>
        <v>-0.9000000000014552</v>
      </c>
      <c r="G19" s="30">
        <v>500.919999999991</v>
      </c>
      <c r="I19" s="1" t="s">
        <v>93</v>
      </c>
      <c r="K19" s="1" t="s">
        <v>99</v>
      </c>
      <c r="L19" s="1" t="s">
        <v>101</v>
      </c>
      <c r="M19" s="1" t="s">
        <v>103</v>
      </c>
      <c r="N19" s="1" t="s">
        <v>105</v>
      </c>
      <c r="P19" s="1" t="s">
        <v>109</v>
      </c>
      <c r="Q19" s="1" t="s">
        <v>111</v>
      </c>
      <c r="R19" s="1" t="s">
        <v>114</v>
      </c>
      <c r="W19" s="1" t="s">
        <v>116</v>
      </c>
      <c r="Y19" s="1" t="s">
        <v>123</v>
      </c>
      <c r="Z19" s="1" t="s">
        <v>126</v>
      </c>
    </row>
    <row r="20" spans="1:26" ht="27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P20" s="1" t="s">
        <v>24</v>
      </c>
      <c r="Q20" s="1" t="s">
        <v>24</v>
      </c>
      <c r="R20" s="1" t="s">
        <v>24</v>
      </c>
      <c r="W20" s="1" t="s">
        <v>24</v>
      </c>
      <c r="X20" s="1" t="s">
        <v>24</v>
      </c>
      <c r="Y20" s="1" t="s">
        <v>24</v>
      </c>
      <c r="Z20" s="1" t="s">
        <v>24</v>
      </c>
    </row>
    <row r="21" spans="1:26" ht="27.75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P21" s="1" t="s">
        <v>24</v>
      </c>
      <c r="Q21" s="1" t="s">
        <v>24</v>
      </c>
      <c r="R21" s="1" t="s">
        <v>24</v>
      </c>
      <c r="W21" s="1" t="s">
        <v>24</v>
      </c>
      <c r="X21" s="1" t="s">
        <v>24</v>
      </c>
      <c r="Y21" s="1" t="s">
        <v>24</v>
      </c>
      <c r="Z21" s="1" t="s">
        <v>24</v>
      </c>
    </row>
    <row r="22" spans="1:26" ht="27" customHeight="1">
      <c r="A22" s="41" t="s">
        <v>27</v>
      </c>
      <c r="B22" s="41"/>
      <c r="C22" s="41"/>
      <c r="D22" s="41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P22" s="1" t="s">
        <v>24</v>
      </c>
      <c r="Q22" s="1" t="s">
        <v>24</v>
      </c>
      <c r="R22" s="1" t="s">
        <v>24</v>
      </c>
      <c r="W22" s="1" t="s">
        <v>24</v>
      </c>
      <c r="X22" s="1" t="s">
        <v>24</v>
      </c>
      <c r="Y22" s="1" t="s">
        <v>24</v>
      </c>
      <c r="Z22" s="1" t="s">
        <v>24</v>
      </c>
    </row>
    <row r="23" spans="1:7" ht="17.25" customHeight="1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8" customHeight="1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8.75" customHeight="1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26" ht="20.25" customHeight="1">
      <c r="A26" s="41" t="s">
        <v>35</v>
      </c>
      <c r="B26" s="41"/>
      <c r="C26" s="41"/>
      <c r="D26" s="41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P26" s="1" t="s">
        <v>24</v>
      </c>
      <c r="Q26" s="1" t="s">
        <v>24</v>
      </c>
      <c r="R26" s="1" t="s">
        <v>24</v>
      </c>
      <c r="W26" s="1" t="s">
        <v>24</v>
      </c>
      <c r="X26" s="1" t="s">
        <v>24</v>
      </c>
      <c r="Y26" s="1" t="s">
        <v>24</v>
      </c>
      <c r="Z26" s="1" t="s">
        <v>24</v>
      </c>
    </row>
    <row r="27" spans="1:26" ht="21.75" customHeight="1">
      <c r="A27" s="41" t="s">
        <v>37</v>
      </c>
      <c r="B27" s="41"/>
      <c r="C27" s="41"/>
      <c r="D27" s="41"/>
      <c r="E27" s="9" t="s">
        <v>38</v>
      </c>
      <c r="F27" s="33">
        <v>602.76</v>
      </c>
      <c r="G27" s="33">
        <v>774.14</v>
      </c>
      <c r="H27" s="32"/>
      <c r="I27" s="1">
        <v>157.78</v>
      </c>
      <c r="J27" s="1" t="s">
        <v>24</v>
      </c>
      <c r="K27" s="1" t="s">
        <v>24</v>
      </c>
      <c r="L27" s="1" t="s">
        <v>24</v>
      </c>
      <c r="M27" s="1">
        <v>450.98</v>
      </c>
      <c r="N27" s="1">
        <v>1105.98</v>
      </c>
      <c r="O27" s="1">
        <v>1198.63</v>
      </c>
      <c r="P27" s="31" t="s">
        <v>24</v>
      </c>
      <c r="Q27" s="1" t="s">
        <v>24</v>
      </c>
      <c r="R27" s="1">
        <v>103.48</v>
      </c>
      <c r="W27" s="1">
        <v>17.15</v>
      </c>
      <c r="X27" s="1" t="s">
        <v>118</v>
      </c>
      <c r="Y27" s="1" t="s">
        <v>24</v>
      </c>
      <c r="Z27" s="1" t="s">
        <v>24</v>
      </c>
    </row>
    <row r="28" spans="1:16" ht="21.75" customHeight="1">
      <c r="A28" s="41" t="s">
        <v>39</v>
      </c>
      <c r="B28" s="41"/>
      <c r="C28" s="41"/>
      <c r="D28" s="41"/>
      <c r="E28" s="9" t="s">
        <v>40</v>
      </c>
      <c r="F28" s="15"/>
      <c r="G28" s="15"/>
      <c r="P28" s="31"/>
    </row>
    <row r="29" spans="1:26" ht="20.25" customHeight="1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31" t="s">
        <v>24</v>
      </c>
      <c r="Q29" s="1" t="s">
        <v>24</v>
      </c>
      <c r="R29" s="1" t="s">
        <v>24</v>
      </c>
      <c r="W29" s="1" t="s">
        <v>24</v>
      </c>
      <c r="X29" s="1" t="s">
        <v>24</v>
      </c>
      <c r="Y29" s="1" t="s">
        <v>24</v>
      </c>
      <c r="Z29" s="1" t="s">
        <v>24</v>
      </c>
    </row>
    <row r="30" spans="1:26" ht="25.5" customHeight="1">
      <c r="A30" s="44" t="s">
        <v>43</v>
      </c>
      <c r="B30" s="44"/>
      <c r="C30" s="44"/>
      <c r="D30" s="44"/>
      <c r="E30" s="13" t="s">
        <v>44</v>
      </c>
      <c r="F30" s="14">
        <f>-4206.68+Y30+Z30-0.01</f>
        <v>-12017.15</v>
      </c>
      <c r="G30" s="14">
        <v>-16125.449999999999</v>
      </c>
      <c r="I30" s="1">
        <v>-6760.19</v>
      </c>
      <c r="J30" s="1">
        <v>-13134.32</v>
      </c>
      <c r="K30" s="1">
        <v>-5645.74</v>
      </c>
      <c r="L30" s="1">
        <v>-4474.59</v>
      </c>
      <c r="M30" s="1">
        <v>-1629.66</v>
      </c>
      <c r="N30" s="1">
        <v>4622.57</v>
      </c>
      <c r="O30" s="1">
        <v>1945.49</v>
      </c>
      <c r="P30" s="31">
        <v>3077.31</v>
      </c>
      <c r="Q30" s="1">
        <v>1864.19</v>
      </c>
      <c r="R30" s="1">
        <v>101.63</v>
      </c>
      <c r="W30" s="1" t="s">
        <v>24</v>
      </c>
      <c r="X30" s="1" t="s">
        <v>119</v>
      </c>
      <c r="Y30" s="1">
        <v>-1916.45</v>
      </c>
      <c r="Z30" s="1">
        <v>-5894.01</v>
      </c>
    </row>
    <row r="31" spans="1:16" ht="12">
      <c r="A31" s="41" t="s">
        <v>45</v>
      </c>
      <c r="B31" s="41"/>
      <c r="C31" s="41"/>
      <c r="D31" s="41"/>
      <c r="E31" s="9"/>
      <c r="F31" s="15"/>
      <c r="G31" s="15"/>
      <c r="P31" s="31"/>
    </row>
    <row r="32" spans="1:26" ht="12">
      <c r="A32" s="8"/>
      <c r="B32" s="45" t="s">
        <v>46</v>
      </c>
      <c r="C32" s="45"/>
      <c r="D32" s="45"/>
      <c r="E32" s="9" t="s">
        <v>47</v>
      </c>
      <c r="F32" s="10">
        <f>F30</f>
        <v>-12017.15</v>
      </c>
      <c r="G32" s="10">
        <v>-16125.449999999999</v>
      </c>
      <c r="I32" s="1" t="s">
        <v>94</v>
      </c>
      <c r="J32" s="1" t="s">
        <v>97</v>
      </c>
      <c r="K32" s="1" t="s">
        <v>100</v>
      </c>
      <c r="L32" s="1" t="s">
        <v>102</v>
      </c>
      <c r="M32" s="1" t="s">
        <v>104</v>
      </c>
      <c r="N32" s="1">
        <v>4622.57</v>
      </c>
      <c r="O32" s="1" t="s">
        <v>107</v>
      </c>
      <c r="P32" s="34" t="s">
        <v>110</v>
      </c>
      <c r="Q32" s="1" t="s">
        <v>112</v>
      </c>
      <c r="R32" s="1" t="s">
        <v>115</v>
      </c>
      <c r="W32" s="1" t="s">
        <v>24</v>
      </c>
      <c r="X32" s="1" t="s">
        <v>119</v>
      </c>
      <c r="Y32" s="1" t="s">
        <v>124</v>
      </c>
      <c r="Z32" s="1" t="s">
        <v>127</v>
      </c>
    </row>
    <row r="33" spans="1:26" ht="12">
      <c r="A33" s="8"/>
      <c r="B33" s="45" t="s">
        <v>48</v>
      </c>
      <c r="C33" s="45"/>
      <c r="D33" s="45"/>
      <c r="E33" s="9" t="s">
        <v>49</v>
      </c>
      <c r="F33" s="10" t="s">
        <v>24</v>
      </c>
      <c r="G33" s="10" t="s">
        <v>24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31" t="s">
        <v>24</v>
      </c>
      <c r="Q33" s="1" t="s">
        <v>24</v>
      </c>
      <c r="R33" s="1" t="s">
        <v>24</v>
      </c>
      <c r="W33" s="1" t="s">
        <v>24</v>
      </c>
      <c r="X33" s="1" t="s">
        <v>24</v>
      </c>
      <c r="Y33" s="1" t="s">
        <v>24</v>
      </c>
      <c r="Z33" s="1" t="s">
        <v>24</v>
      </c>
    </row>
    <row r="34" spans="1:26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N34" s="1" t="s">
        <v>24</v>
      </c>
      <c r="O34" s="1" t="s">
        <v>24</v>
      </c>
      <c r="P34" s="31" t="s">
        <v>24</v>
      </c>
      <c r="Q34" s="1" t="s">
        <v>24</v>
      </c>
      <c r="R34" s="1" t="s">
        <v>24</v>
      </c>
      <c r="W34" s="1" t="s">
        <v>24</v>
      </c>
      <c r="X34" s="1" t="s">
        <v>24</v>
      </c>
      <c r="Y34" s="1" t="s">
        <v>24</v>
      </c>
      <c r="Z34" s="1" t="s">
        <v>24</v>
      </c>
    </row>
    <row r="35" spans="1:26" ht="12">
      <c r="A35" s="8"/>
      <c r="B35" s="45" t="s">
        <v>52</v>
      </c>
      <c r="C35" s="45"/>
      <c r="D35" s="45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31" t="s">
        <v>24</v>
      </c>
      <c r="Q35" s="1" t="s">
        <v>24</v>
      </c>
      <c r="R35" s="28" t="s">
        <v>24</v>
      </c>
      <c r="W35" s="1" t="s">
        <v>24</v>
      </c>
      <c r="X35" s="28" t="s">
        <v>24</v>
      </c>
      <c r="Y35" s="1" t="s">
        <v>24</v>
      </c>
      <c r="Z35" s="1" t="s">
        <v>24</v>
      </c>
    </row>
    <row r="36" spans="1:28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28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28" t="s">
        <v>24</v>
      </c>
      <c r="R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B36" s="28"/>
    </row>
    <row r="37" spans="1:28" ht="25.5" customHeight="1">
      <c r="A37" s="44" t="s">
        <v>56</v>
      </c>
      <c r="B37" s="44"/>
      <c r="C37" s="44"/>
      <c r="D37" s="44"/>
      <c r="E37" s="13" t="s">
        <v>57</v>
      </c>
      <c r="F37" s="14">
        <v>-15.15</v>
      </c>
      <c r="G37" s="14">
        <v>-0.44</v>
      </c>
      <c r="I37" s="1">
        <v>-0.18</v>
      </c>
      <c r="J37" s="1">
        <v>-0.26</v>
      </c>
      <c r="K37" s="28" t="s">
        <v>24</v>
      </c>
      <c r="L37" s="28" t="s">
        <v>24</v>
      </c>
      <c r="M37" s="1" t="s">
        <v>24</v>
      </c>
      <c r="N37" s="28">
        <v>11.4</v>
      </c>
      <c r="O37" s="1">
        <v>-1.96</v>
      </c>
      <c r="P37" s="28" t="s">
        <v>24</v>
      </c>
      <c r="Q37" s="1">
        <v>-17.28</v>
      </c>
      <c r="R37" s="1" t="s">
        <v>24</v>
      </c>
      <c r="V37" s="28">
        <f>F30+F37</f>
        <v>-12032.3</v>
      </c>
      <c r="W37" s="1">
        <v>2908.71</v>
      </c>
      <c r="X37" s="1" t="s">
        <v>120</v>
      </c>
      <c r="Y37" s="1" t="s">
        <v>24</v>
      </c>
      <c r="Z37" s="28" t="s">
        <v>24</v>
      </c>
      <c r="AB37" s="28"/>
    </row>
    <row r="38" spans="1:18" ht="12">
      <c r="A38" s="41" t="s">
        <v>45</v>
      </c>
      <c r="B38" s="41"/>
      <c r="C38" s="41"/>
      <c r="D38" s="41"/>
      <c r="E38" s="9"/>
      <c r="F38" s="15"/>
      <c r="G38" s="15"/>
      <c r="O38" s="28"/>
      <c r="R38" s="28"/>
    </row>
    <row r="39" spans="1:26" ht="12">
      <c r="A39" s="8"/>
      <c r="B39" s="45" t="s">
        <v>46</v>
      </c>
      <c r="C39" s="45"/>
      <c r="D39" s="45"/>
      <c r="E39" s="9" t="s">
        <v>58</v>
      </c>
      <c r="F39" s="10">
        <f>F37</f>
        <v>-15.15</v>
      </c>
      <c r="G39" s="10">
        <v>-0.44</v>
      </c>
      <c r="I39" s="1" t="s">
        <v>95</v>
      </c>
      <c r="J39" s="1" t="s">
        <v>98</v>
      </c>
      <c r="K39" s="1" t="s">
        <v>24</v>
      </c>
      <c r="L39" s="1" t="s">
        <v>24</v>
      </c>
      <c r="M39" s="28" t="s">
        <v>24</v>
      </c>
      <c r="N39" s="1" t="s">
        <v>106</v>
      </c>
      <c r="O39" s="1" t="s">
        <v>108</v>
      </c>
      <c r="P39" s="1" t="s">
        <v>24</v>
      </c>
      <c r="Q39" s="28" t="s">
        <v>113</v>
      </c>
      <c r="R39" s="1" t="s">
        <v>24</v>
      </c>
      <c r="W39" s="1" t="s">
        <v>117</v>
      </c>
      <c r="X39" s="1" t="s">
        <v>120</v>
      </c>
      <c r="Y39" s="1" t="s">
        <v>24</v>
      </c>
      <c r="Z39" s="28" t="s">
        <v>24</v>
      </c>
    </row>
    <row r="40" spans="1:28" ht="12">
      <c r="A40" s="8"/>
      <c r="B40" s="45" t="s">
        <v>48</v>
      </c>
      <c r="C40" s="45"/>
      <c r="D40" s="45"/>
      <c r="E40" s="9" t="s">
        <v>59</v>
      </c>
      <c r="F40" s="10" t="s">
        <v>24</v>
      </c>
      <c r="G40" s="10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B40" s="28"/>
    </row>
    <row r="41" spans="1:26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28" t="s">
        <v>24</v>
      </c>
      <c r="L41" s="1" t="s">
        <v>24</v>
      </c>
      <c r="M41" s="1" t="s">
        <v>24</v>
      </c>
      <c r="N41" s="1" t="s">
        <v>24</v>
      </c>
      <c r="O41" s="28" t="s">
        <v>24</v>
      </c>
      <c r="P41" s="1" t="s">
        <v>24</v>
      </c>
      <c r="Q41" s="1" t="s">
        <v>24</v>
      </c>
      <c r="R41" s="1" t="s">
        <v>24</v>
      </c>
      <c r="W41" s="1" t="s">
        <v>24</v>
      </c>
      <c r="X41" s="1" t="s">
        <v>24</v>
      </c>
      <c r="Y41" s="1" t="s">
        <v>24</v>
      </c>
      <c r="Z41" s="1" t="s">
        <v>24</v>
      </c>
    </row>
    <row r="42" spans="1:26" ht="12">
      <c r="A42" s="8"/>
      <c r="B42" s="45" t="s">
        <v>52</v>
      </c>
      <c r="C42" s="45"/>
      <c r="D42" s="45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28"/>
      <c r="W42" s="1" t="s">
        <v>24</v>
      </c>
      <c r="X42" s="1" t="s">
        <v>24</v>
      </c>
      <c r="Y42" s="1" t="s">
        <v>24</v>
      </c>
      <c r="Z42" s="1" t="s">
        <v>24</v>
      </c>
    </row>
    <row r="43" spans="1:7" ht="12">
      <c r="A43" s="8"/>
      <c r="B43" s="45" t="s">
        <v>62</v>
      </c>
      <c r="C43" s="45"/>
      <c r="D43" s="45"/>
      <c r="E43" s="9" t="s">
        <v>63</v>
      </c>
      <c r="F43" s="15"/>
      <c r="G43" s="15"/>
    </row>
    <row r="44" spans="1:26" ht="32.25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W44" s="1" t="s">
        <v>24</v>
      </c>
      <c r="X44" s="1" t="s">
        <v>24</v>
      </c>
      <c r="Y44" s="1" t="s">
        <v>24</v>
      </c>
      <c r="Z44" s="1" t="s">
        <v>24</v>
      </c>
    </row>
    <row r="45" spans="1:26" ht="54.75" customHeight="1">
      <c r="A45" s="46" t="s">
        <v>66</v>
      </c>
      <c r="B45" s="46"/>
      <c r="C45" s="46"/>
      <c r="D45" s="46"/>
      <c r="E45" s="17" t="s">
        <v>67</v>
      </c>
      <c r="F45" s="18">
        <f>1500.65+Z45</f>
        <v>2169.48</v>
      </c>
      <c r="G45" s="18">
        <v>2983.07</v>
      </c>
      <c r="I45" s="1">
        <v>920.15</v>
      </c>
      <c r="J45" s="1">
        <v>907.19</v>
      </c>
      <c r="K45" s="1">
        <v>883.99</v>
      </c>
      <c r="L45" s="1">
        <v>837.8</v>
      </c>
      <c r="M45" s="1">
        <v>697.03</v>
      </c>
      <c r="N45" s="1">
        <v>858.96</v>
      </c>
      <c r="O45" s="1">
        <v>795.28</v>
      </c>
      <c r="P45" s="1">
        <v>841.53</v>
      </c>
      <c r="Q45" s="1">
        <v>833.88</v>
      </c>
      <c r="R45" s="1">
        <v>768.92</v>
      </c>
      <c r="W45" s="1">
        <v>829.27</v>
      </c>
      <c r="X45" s="1" t="s">
        <v>121</v>
      </c>
      <c r="Y45" s="1">
        <v>690.05</v>
      </c>
      <c r="Z45" s="1">
        <v>668.83</v>
      </c>
    </row>
    <row r="46" spans="1:26" ht="11.25">
      <c r="A46" s="16"/>
      <c r="B46" s="47" t="s">
        <v>68</v>
      </c>
      <c r="C46" s="47"/>
      <c r="D46" s="47"/>
      <c r="E46" s="11" t="s">
        <v>69</v>
      </c>
      <c r="F46" s="12">
        <f>808.16+Y46+Z46</f>
        <v>2164.2</v>
      </c>
      <c r="G46" s="12">
        <v>2865.84</v>
      </c>
      <c r="I46" s="1">
        <v>913.61</v>
      </c>
      <c r="J46" s="1">
        <v>904.22</v>
      </c>
      <c r="K46" s="1">
        <v>880.92</v>
      </c>
      <c r="L46" s="1">
        <v>833.94</v>
      </c>
      <c r="M46" s="1">
        <v>694.12</v>
      </c>
      <c r="N46" s="1">
        <v>857.35</v>
      </c>
      <c r="O46" s="1">
        <v>792.07</v>
      </c>
      <c r="P46" s="1">
        <v>840.01</v>
      </c>
      <c r="Q46" s="1">
        <v>832.04</v>
      </c>
      <c r="R46" s="1">
        <v>766.59</v>
      </c>
      <c r="W46" s="1">
        <v>828.03</v>
      </c>
      <c r="X46" s="1" t="s">
        <v>122</v>
      </c>
      <c r="Y46" s="1">
        <v>688.52</v>
      </c>
      <c r="Z46" s="1">
        <v>667.52</v>
      </c>
    </row>
    <row r="47" spans="1:26" ht="12">
      <c r="A47" s="41" t="s">
        <v>70</v>
      </c>
      <c r="B47" s="41"/>
      <c r="C47" s="41"/>
      <c r="D47" s="41"/>
      <c r="E47" s="9" t="s">
        <v>71</v>
      </c>
      <c r="F47" s="10">
        <v>108.49</v>
      </c>
      <c r="G47" s="10">
        <v>8213.039999999999</v>
      </c>
      <c r="I47" s="1" t="s">
        <v>24</v>
      </c>
      <c r="J47" s="1">
        <v>8066.2</v>
      </c>
      <c r="K47" s="1" t="s">
        <v>24</v>
      </c>
      <c r="L47" s="1" t="s">
        <v>24</v>
      </c>
      <c r="M47" s="1">
        <v>57.58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W47" s="1" t="s">
        <v>24</v>
      </c>
      <c r="X47" s="1" t="s">
        <v>24</v>
      </c>
      <c r="Y47" s="1" t="s">
        <v>24</v>
      </c>
      <c r="Z47" s="1" t="s">
        <v>24</v>
      </c>
    </row>
    <row r="48" spans="1:28" ht="13.5" customHeight="1">
      <c r="A48" s="43" t="s">
        <v>72</v>
      </c>
      <c r="B48" s="43"/>
      <c r="C48" s="43"/>
      <c r="D48" s="43"/>
      <c r="E48" s="11" t="s">
        <v>73</v>
      </c>
      <c r="F48" s="19"/>
      <c r="G48" s="19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W48" s="1" t="s">
        <v>24</v>
      </c>
      <c r="X48" s="1" t="s">
        <v>24</v>
      </c>
      <c r="Y48" s="1" t="s">
        <v>24</v>
      </c>
      <c r="Z48" s="28" t="s">
        <v>24</v>
      </c>
      <c r="AB48" s="31"/>
    </row>
    <row r="49" spans="1:28" ht="24" customHeight="1">
      <c r="A49" s="41" t="s">
        <v>74</v>
      </c>
      <c r="B49" s="41"/>
      <c r="C49" s="41"/>
      <c r="D49" s="41"/>
      <c r="E49" s="9" t="s">
        <v>75</v>
      </c>
      <c r="F49" s="10"/>
      <c r="G49" s="10"/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Q49" s="1" t="s">
        <v>24</v>
      </c>
      <c r="R49" s="1" t="s">
        <v>24</v>
      </c>
      <c r="W49" s="1" t="s">
        <v>24</v>
      </c>
      <c r="X49" s="1" t="s">
        <v>24</v>
      </c>
      <c r="Y49" s="1" t="s">
        <v>24</v>
      </c>
      <c r="Z49" s="1" t="s">
        <v>24</v>
      </c>
      <c r="AB49" s="31"/>
    </row>
    <row r="50" spans="1:28" ht="32.25" customHeight="1">
      <c r="A50" s="43" t="s">
        <v>76</v>
      </c>
      <c r="B50" s="43"/>
      <c r="C50" s="43"/>
      <c r="D50" s="43"/>
      <c r="E50" s="11" t="s">
        <v>77</v>
      </c>
      <c r="F50" s="12">
        <f>1086.78+Y50+Z50</f>
        <v>3341.7099999999996</v>
      </c>
      <c r="G50" s="12">
        <v>7127.28</v>
      </c>
      <c r="I50" s="1">
        <v>1899.11</v>
      </c>
      <c r="J50" s="1">
        <v>2099.37</v>
      </c>
      <c r="K50" s="1">
        <v>765.96</v>
      </c>
      <c r="L50" s="1">
        <v>1474.46</v>
      </c>
      <c r="M50" s="1">
        <v>1068.01</v>
      </c>
      <c r="N50" s="1">
        <v>389.26</v>
      </c>
      <c r="O50" s="1">
        <v>1496.6</v>
      </c>
      <c r="P50" s="1">
        <v>682.18</v>
      </c>
      <c r="Q50" s="1">
        <v>782.74</v>
      </c>
      <c r="R50" s="1">
        <v>1906.7</v>
      </c>
      <c r="W50" s="1">
        <v>842.86</v>
      </c>
      <c r="Y50" s="1">
        <v>2104.49</v>
      </c>
      <c r="Z50" s="1">
        <v>150.44</v>
      </c>
      <c r="AB50" s="31"/>
    </row>
    <row r="51" spans="1:28" ht="39.75" customHeight="1">
      <c r="A51" s="51" t="s">
        <v>78</v>
      </c>
      <c r="B51" s="51"/>
      <c r="C51" s="51"/>
      <c r="D51" s="51"/>
      <c r="E51" s="20" t="s">
        <v>79</v>
      </c>
      <c r="F51" s="21">
        <f>F19+F27+F30+F37-F45+F47-F50-0.01</f>
        <v>-16833.149999999998</v>
      </c>
      <c r="G51" s="21">
        <v>-16748.15</v>
      </c>
      <c r="I51" s="1" t="s">
        <v>96</v>
      </c>
      <c r="M51" s="28"/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48" t="s">
        <v>80</v>
      </c>
      <c r="B53" s="48"/>
      <c r="C53" s="48"/>
      <c r="D53" s="48"/>
      <c r="E53" s="48"/>
      <c r="F53" s="48"/>
      <c r="G53" s="48"/>
    </row>
    <row r="54" spans="1:13" s="4" customFormat="1" ht="17.25" customHeight="1">
      <c r="A54" s="49" t="s">
        <v>81</v>
      </c>
      <c r="B54" s="49"/>
      <c r="C54" s="49"/>
      <c r="D54" s="24"/>
      <c r="E54" s="23" t="s">
        <v>24</v>
      </c>
      <c r="F54" s="49" t="s">
        <v>92</v>
      </c>
      <c r="G54" s="49"/>
      <c r="M54" s="27"/>
    </row>
    <row r="55" spans="1:7" s="4" customFormat="1" ht="11.25">
      <c r="A55" s="50" t="s">
        <v>82</v>
      </c>
      <c r="B55" s="50"/>
      <c r="C55" s="50"/>
      <c r="D55" s="25"/>
      <c r="E55" s="25" t="s">
        <v>83</v>
      </c>
      <c r="F55" s="50" t="s">
        <v>84</v>
      </c>
      <c r="G55" s="50"/>
    </row>
    <row r="56" spans="1:13" s="4" customFormat="1" ht="16.5" customHeight="1">
      <c r="A56" s="48" t="s">
        <v>85</v>
      </c>
      <c r="B56" s="48"/>
      <c r="C56" s="48"/>
      <c r="D56" s="48"/>
      <c r="E56" s="48"/>
      <c r="F56" s="48"/>
      <c r="G56" s="48"/>
      <c r="M56" s="27"/>
    </row>
    <row r="57" spans="1:13" s="4" customFormat="1" ht="16.5" customHeight="1">
      <c r="A57" s="49" t="s">
        <v>87</v>
      </c>
      <c r="B57" s="49"/>
      <c r="C57" s="49"/>
      <c r="D57" s="24"/>
      <c r="E57" s="23" t="s">
        <v>24</v>
      </c>
      <c r="F57" s="49" t="s">
        <v>89</v>
      </c>
      <c r="G57" s="49"/>
      <c r="M57" s="27"/>
    </row>
    <row r="58" spans="1:7" s="2" customFormat="1" ht="11.25">
      <c r="A58" s="50" t="s">
        <v>82</v>
      </c>
      <c r="B58" s="50"/>
      <c r="C58" s="50"/>
      <c r="D58" s="25"/>
      <c r="E58" s="25" t="s">
        <v>83</v>
      </c>
      <c r="F58" s="50" t="s">
        <v>84</v>
      </c>
      <c r="G58" s="50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6"/>
      <c r="G61" s="36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2014-03-05T09:08:40Z</cp:lastPrinted>
  <dcterms:created xsi:type="dcterms:W3CDTF">2009-08-03T11:05:37Z</dcterms:created>
  <dcterms:modified xsi:type="dcterms:W3CDTF">2014-04-11T09:11:15Z</dcterms:modified>
  <cp:category/>
  <cp:version/>
  <cp:contentType/>
  <cp:contentStatus/>
</cp:coreProperties>
</file>